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F0D6FABA-B069-4229-952F-BFDB8239AABE}" xr6:coauthVersionLast="47" xr6:coauthVersionMax="47" xr10:uidLastSave="{00000000-0000-0000-0000-000000000000}"/>
  <bookViews>
    <workbookView xWindow="28680" yWindow="-120" windowWidth="29040" windowHeight="15840" xr2:uid="{BFEFFDC3-418D-4470-8598-54FD08A0299E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80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<sst xmlns="http://schemas.openxmlformats.org/spreadsheetml/2006/main" count="117" uniqueCount="60">
  <si>
    <t>990177601002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</si>
  <si>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</si>
  <si>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</si>
  <si>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</si>
  <si>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</si>
  <si>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</si>
  <si>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</si>
  <si>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</si>
  <si>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</si>
  <si>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</si>
  <si>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</si>
  <si>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</si>
  <si>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</si>
  <si>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</si>
  <si>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</si>
  <si>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</si>
  <si>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</si>
  <si>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</si>
  <si>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</si>
  <si>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BEAR RIVER MENTAL HEALTH                          </t>
  </si>
  <si>
    <t>2022-4</t>
  </si>
  <si>
    <t>1023335890</t>
  </si>
  <si>
    <t>261424334001</t>
  </si>
  <si>
    <t>QUALITY YOUTH SERVICES</t>
  </si>
  <si>
    <t>2240 N HWY 89 #C</t>
  </si>
  <si>
    <t>(blank)</t>
  </si>
  <si>
    <t>HARRISVILLE</t>
  </si>
  <si>
    <t>UT</t>
  </si>
  <si>
    <t>844042824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</si>
  <si>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</si>
  <si>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</si>
  <si>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</si>
  <si>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</si>
  <si>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</si>
  <si>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</si>
  <si>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</si>
  <si>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1104119619</t>
  </si>
  <si>
    <t>273321637003</t>
  </si>
  <si>
    <t>UTAH BEHAVIOR SERVICES</t>
  </si>
  <si>
    <t>AUTISM WAIVER</t>
  </si>
  <si>
    <t>6013 S REDWOOD RD</t>
  </si>
  <si>
    <t>SALT LAKE CITY</t>
  </si>
  <si>
    <t>841235220</t>
  </si>
  <si>
    <t>1285736553</t>
  </si>
  <si>
    <t>BEAR RIVER MENTAL HEALTH</t>
  </si>
  <si>
    <t>90 EAST 200 NORTH</t>
  </si>
  <si>
    <t>LOGAN</t>
  </si>
  <si>
    <t>843214034</t>
  </si>
  <si>
    <t>1356357115</t>
  </si>
  <si>
    <t>870285565014</t>
  </si>
  <si>
    <t>WASATCH BEHAVIORAL HEALTH</t>
  </si>
  <si>
    <t>750 N FREEDOM BLVD STE 300</t>
  </si>
  <si>
    <t>PROVO</t>
  </si>
  <si>
    <t>846011690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</si>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</sst>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76D0F6E3-407E-4C98-A706-9ABC368E9C2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1933680553" createdVersion="8" refreshedVersion="8" minRefreshableVersion="3" recordCount="5" xr:uid="{5C0C3A28-91F7-4BAC-8FE6-8AC253A69EDD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990177601002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BEAR RIVER MENTAL HEALTH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9.510000000000002" maxValue="117561.43"/>
    </cacheField>
    <cacheField name="EXPENDITURES" numFmtId="0">
      <sharedItems containsSemiMixedTypes="0" containsString="0" containsNumber="1" minValue="390.2" maxValue="2351228.6"/>
    </cacheField>
    <cacheField name="NPI" numFmtId="0">
      <sharedItems count="255">
        <s v="1285736553"/>
        <s v="1043243140"/>
        <s v="1356357115"/>
        <s v="1104119619"/>
        <s v="102333589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932166980" u="1"/>
        <s v="112403624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588141964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376947051" u="1"/>
        <s v="1538147418" u="1"/>
        <s v="1790149284" u="1"/>
        <s v="1457482242" u="1"/>
        <s v="1699093203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407367345" u="1"/>
        <s v="1598749798" u="1"/>
        <s v="1275581597" u="1"/>
        <s v="1093076200" u="1"/>
        <s v="1235447772" u="1"/>
        <s v="1306010574" u="1"/>
        <s v="1700010535" u="1"/>
        <s v="1497117089" u="1"/>
        <s v="171094836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548212640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8">
        <s v="BEAR RIVER MENTAL HEALTH"/>
        <s v="WEBER MENTAL HEALTH CENTER"/>
        <s v="WASATCH BEHAVIORAL HEALTH"/>
        <s v="UTAH BEHAVIOR SERVICES"/>
        <s v="QUALITY YOUTH SERVICES"/>
        <s v="MARGENE BECKSTEAD PC" u="1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ERNEST J KENDRICK MD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VOLUNTEERS OF AMERICA UT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CAPITO, EMILY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CENTER FOR RESILIENCY AND RECOVERY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REYES, CARLA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PAMELA TESTI, LMFT" u="1"/>
        <s v="COLLECTIVE RECOVERY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ASATCH BEHAVIORAL HEALTH - MH" u="1"/>
      </sharedItems>
    </cacheField>
    <cacheField name="PAYTOCONTRACTID" numFmtId="0">
      <sharedItems count="260">
        <s v="990177601002"/>
        <s v="876000308007"/>
        <s v="870285565014"/>
        <s v="273321637003"/>
        <s v="261424334001"/>
        <s v="452695757001" u="1"/>
        <s v="510433664001" u="1"/>
        <s v="646052718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14744522001" u="1"/>
        <s v="529978294001" u="1"/>
        <s v="564410321002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94293834803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887483001" u="1"/>
        <s v="474335944001" u="1"/>
        <s v="519334892006" u="1"/>
        <s v="520964658001" u="1"/>
        <s v="94285405718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600521789001" u="1"/>
        <s v="811029993001" u="1"/>
        <s v="876114073001" u="1"/>
      </sharedItems>
    </cacheField>
    <cacheField name="BILLSTREET1" numFmtId="0">
      <sharedItems count="206">
        <s v="90 EAST 200 NORTH"/>
        <s v="WEBER HUMAN SERVICES"/>
        <s v="750 N FREEDOM BLVD STE 300"/>
        <s v="AUTISM WAIVER"/>
        <s v="2240 N HWY 89 #C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3538 S TERRA SOL DR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900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STEPPING STONES CHILD PLACE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1293 S MORNING TIDE LN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62">
        <m/>
        <s v="237 26TH STREET"/>
        <s v="6013 S REDWOOD RD"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363 S STATE ST #140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LOGAN"/>
        <s v="OGDEN"/>
        <s v="PROVO"/>
        <s v="SALT LAKE CITY"/>
        <s v="HARRISVILLE"/>
        <s v="SAN JOSE" u="1"/>
        <s v="SPRINGVILLE" u="1"/>
        <s v="HEBER CITY" u="1"/>
        <s v="W VALLEY CITY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S ANGELES" u="1"/>
        <s v="LEHI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71">
        <s v="843214034"/>
        <s v="844010000"/>
        <s v="846011690"/>
        <s v="841235220"/>
        <s v="844042824"/>
        <s v="840170865" u="1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7702983" u="1"/>
        <s v="840655076" u="1"/>
        <s v="847702770" u="1"/>
        <s v="840473501" u="1"/>
        <s v="840650404" u="1"/>
        <s v="841052425" u="1"/>
        <s v="841155087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0095022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1155540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320900" u="1"/>
        <s v="840982332" u="1"/>
        <s v="841074201" u="1"/>
        <s v="841075533" u="1"/>
        <s v="841270128" u="1"/>
        <s v="30541" u="1"/>
        <s v="841012213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382059-D0AA-4DDE-A388-A3A9934C4D37}" name="paymentsummary" cacheId="80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9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x="0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m="1" x="15"/>
      </items>
    </pivotField>
    <pivotField name="Payer Name" axis="axisRow" compact="0" outline="0" showAll="0" defaultSubtotal="0">
      <items count="32">
        <item x="0"/>
        <item m="1" x="25"/>
        <item m="1" x="27"/>
        <item m="1" x="28"/>
        <item m="1" x="29"/>
        <item m="1" x="22"/>
        <item m="1" x="24"/>
        <item m="1" x="15"/>
        <item m="1" x="26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26"/>
        <item m="1" x="238"/>
        <item m="1" x="9"/>
        <item m="1" x="68"/>
        <item x="4"/>
        <item m="1" x="235"/>
        <item m="1" x="192"/>
        <item m="1" x="245"/>
        <item m="1" x="161"/>
        <item m="1" x="223"/>
        <item m="1" x="139"/>
        <item m="1" x="196"/>
        <item m="1" x="97"/>
        <item m="1" x="36"/>
        <item m="1" x="107"/>
        <item x="1"/>
        <item m="1" x="59"/>
        <item m="1" x="239"/>
        <item m="1" x="121"/>
        <item m="1" x="211"/>
        <item m="1" x="29"/>
        <item m="1" x="122"/>
        <item m="1" x="174"/>
        <item m="1" x="166"/>
        <item m="1" x="5"/>
        <item x="3"/>
        <item m="1" x="251"/>
        <item m="1" x="37"/>
        <item m="1" x="79"/>
        <item m="1" x="80"/>
        <item m="1" x="51"/>
        <item m="1" x="89"/>
        <item m="1" x="81"/>
        <item m="1" x="240"/>
        <item m="1" x="208"/>
        <item m="1" x="62"/>
        <item m="1" x="164"/>
        <item m="1" x="180"/>
        <item m="1" x="123"/>
        <item m="1" x="215"/>
        <item m="1" x="90"/>
        <item m="1" x="63"/>
        <item m="1" x="236"/>
        <item m="1" x="43"/>
        <item m="1" x="127"/>
        <item m="1" x="224"/>
        <item m="1" x="157"/>
        <item m="1" x="52"/>
        <item m="1" x="133"/>
        <item m="1" x="82"/>
        <item m="1" x="150"/>
        <item m="1" x="98"/>
        <item m="1" x="108"/>
        <item m="1" x="220"/>
        <item m="1" x="69"/>
        <item m="1" x="20"/>
        <item m="1" x="99"/>
        <item m="1" x="141"/>
        <item m="1" x="175"/>
        <item m="1" x="70"/>
        <item m="1" x="64"/>
        <item m="1" x="142"/>
        <item m="1" x="151"/>
        <item m="1" x="11"/>
        <item m="1" x="186"/>
        <item m="1" x="53"/>
        <item m="1" x="92"/>
        <item m="1" x="84"/>
        <item m="1" x="12"/>
        <item m="1" x="246"/>
        <item m="1" x="173"/>
        <item m="1" x="38"/>
        <item m="1" x="24"/>
        <item m="1" x="201"/>
        <item m="1" x="85"/>
        <item m="1" x="39"/>
        <item x="0"/>
        <item m="1" x="40"/>
        <item m="1" x="124"/>
        <item m="1" x="176"/>
        <item m="1" x="71"/>
        <item m="1" x="86"/>
        <item m="1" x="91"/>
        <item m="1" x="209"/>
        <item m="1" x="230"/>
        <item m="1" x="199"/>
        <item m="1" x="187"/>
        <item m="1" x="165"/>
        <item m="1" x="65"/>
        <item m="1" x="26"/>
        <item m="1" x="32"/>
        <item m="1" x="202"/>
        <item m="1" x="231"/>
        <item m="1" x="66"/>
        <item m="1" x="152"/>
        <item m="1" x="144"/>
        <item m="1" x="181"/>
        <item x="2"/>
        <item m="1" x="241"/>
        <item m="1" x="216"/>
        <item m="1" x="44"/>
        <item m="1" x="193"/>
        <item m="1" x="169"/>
        <item m="1" x="221"/>
        <item m="1" x="128"/>
        <item m="1" x="54"/>
        <item m="1" x="134"/>
        <item m="1" x="189"/>
        <item m="1" x="116"/>
        <item m="1" x="242"/>
        <item m="1" x="105"/>
        <item m="1" x="109"/>
        <item m="1" x="203"/>
        <item m="1" x="103"/>
        <item m="1" x="27"/>
        <item m="1" x="197"/>
        <item m="1" x="171"/>
        <item m="1" x="247"/>
        <item m="1" x="182"/>
        <item m="1" x="248"/>
        <item m="1" x="60"/>
        <item m="1" x="183"/>
        <item m="1" x="167"/>
        <item m="1" x="184"/>
        <item m="1" x="41"/>
        <item m="1" x="162"/>
        <item m="1" x="200"/>
        <item m="1" x="194"/>
        <item m="1" x="158"/>
        <item m="1" x="55"/>
        <item m="1" x="119"/>
        <item m="1" x="204"/>
        <item m="1" x="74"/>
        <item m="1" x="16"/>
        <item m="1" x="205"/>
        <item m="1" x="243"/>
        <item m="1" x="17"/>
        <item m="1" x="48"/>
        <item m="1" x="212"/>
        <item m="1" x="178"/>
        <item m="1" x="21"/>
        <item m="1" x="137"/>
        <item m="1" x="225"/>
        <item m="1" x="13"/>
        <item m="1" x="72"/>
        <item m="1" x="217"/>
        <item m="1" x="206"/>
        <item m="1" x="213"/>
        <item m="1" x="25"/>
        <item m="1" x="117"/>
        <item m="1" x="170"/>
        <item m="1" x="110"/>
        <item m="1" x="210"/>
        <item m="1" x="168"/>
        <item m="1" x="61"/>
        <item m="1" x="130"/>
        <item m="1" x="18"/>
        <item m="1" x="232"/>
        <item m="1" x="145"/>
        <item m="1" x="163"/>
        <item m="1" x="252"/>
        <item m="1" x="111"/>
        <item m="1" x="100"/>
        <item m="1" x="125"/>
        <item m="1" x="33"/>
        <item m="1" x="45"/>
        <item m="1" x="226"/>
        <item m="1" x="49"/>
        <item m="1" x="172"/>
        <item m="1" x="218"/>
        <item m="1" x="253"/>
        <item m="1" x="83"/>
        <item m="1" x="227"/>
        <item m="1" x="190"/>
        <item m="1" x="73"/>
        <item m="1" x="75"/>
        <item m="1" x="14"/>
        <item m="1" x="28"/>
        <item m="1" x="67"/>
        <item m="1" x="146"/>
        <item m="1" x="87"/>
        <item m="1" x="154"/>
        <item m="1" x="147"/>
        <item m="1" x="159"/>
        <item m="1" x="10"/>
        <item m="1" x="120"/>
        <item m="1" x="93"/>
        <item m="1" x="188"/>
        <item m="1" x="177"/>
        <item m="1" x="138"/>
        <item m="1" x="101"/>
        <item m="1" x="207"/>
        <item m="1" x="34"/>
        <item m="1" x="179"/>
        <item m="1" x="106"/>
        <item m="1" x="94"/>
        <item m="1" x="254"/>
        <item m="1" x="6"/>
        <item m="1" x="112"/>
        <item m="1" x="140"/>
        <item m="1" x="219"/>
        <item m="1" x="56"/>
        <item m="1" x="191"/>
        <item m="1" x="57"/>
        <item m="1" x="113"/>
        <item m="1" x="160"/>
        <item m="1" x="228"/>
        <item m="1" x="148"/>
        <item m="1" x="76"/>
        <item m="1" x="114"/>
        <item m="1" x="135"/>
        <item m="1" x="131"/>
        <item m="1" x="35"/>
        <item m="1" x="30"/>
        <item m="1" x="222"/>
        <item m="1" x="7"/>
        <item m="1" x="233"/>
        <item m="1" x="95"/>
        <item m="1" x="118"/>
        <item m="1" x="46"/>
        <item m="1" x="77"/>
        <item m="1" x="136"/>
        <item m="1" x="104"/>
        <item m="1" x="15"/>
        <item m="1" x="198"/>
        <item m="1" x="155"/>
        <item m="1" x="132"/>
        <item m="1" x="244"/>
        <item m="1" x="195"/>
        <item m="1" x="143"/>
        <item m="1" x="19"/>
        <item m="1" x="149"/>
        <item m="1" x="102"/>
        <item m="1" x="50"/>
        <item m="1" x="96"/>
        <item m="1" x="153"/>
        <item m="1" x="22"/>
        <item m="1" x="250"/>
        <item m="1" x="42"/>
        <item m="1" x="214"/>
        <item m="1" x="58"/>
        <item m="1" x="88"/>
        <item m="1" x="234"/>
        <item m="1" x="237"/>
        <item m="1" x="8"/>
        <item m="1" x="156"/>
        <item m="1" x="23"/>
        <item m="1" x="47"/>
        <item m="1" x="31"/>
        <item m="1" x="185"/>
        <item m="1" x="129"/>
        <item m="1" x="249"/>
        <item m="1" x="115"/>
        <item m="1" x="229"/>
        <item m="1" x="78"/>
      </items>
    </pivotField>
    <pivotField axis="axisRow" compact="0" outline="0" showAll="0" defaultSubtotal="0">
      <items count="258">
        <item x="0"/>
        <item x="2"/>
        <item x="1"/>
        <item m="1" x="119"/>
        <item m="1" x="96"/>
        <item m="1" x="111"/>
        <item m="1" x="153"/>
        <item m="1" x="64"/>
        <item m="1" x="168"/>
        <item m="1" x="31"/>
        <item m="1" x="122"/>
        <item m="1" x="24"/>
        <item m="1" x="213"/>
        <item m="1" x="238"/>
        <item m="1" x="179"/>
        <item m="1" x="118"/>
        <item m="1" x="89"/>
        <item m="1" x="202"/>
        <item m="1" x="218"/>
        <item m="1" x="204"/>
        <item m="1" x="165"/>
        <item m="1" x="49"/>
        <item m="1" x="230"/>
        <item m="1" x="255"/>
        <item m="1" x="190"/>
        <item m="1" x="222"/>
        <item m="1" x="152"/>
        <item m="1" x="234"/>
        <item m="1" x="164"/>
        <item m="1" x="201"/>
        <item m="1" x="129"/>
        <item m="1" x="7"/>
        <item m="1" x="239"/>
        <item m="1" x="109"/>
        <item m="1" x="231"/>
        <item m="1" x="217"/>
        <item m="1" x="159"/>
        <item m="1" x="185"/>
        <item m="1" x="124"/>
        <item m="1" x="107"/>
        <item m="1" x="22"/>
        <item m="1" x="29"/>
        <item x="3"/>
        <item m="1" x="79"/>
        <item m="1" x="130"/>
        <item m="1" x="41"/>
        <item m="1" x="42"/>
        <item m="1" x="23"/>
        <item m="1" x="229"/>
        <item m="1" x="51"/>
        <item m="1" x="100"/>
        <item m="1" x="120"/>
        <item m="1" x="54"/>
        <item m="1" x="50"/>
        <item m="1" x="186"/>
        <item m="1" x="18"/>
        <item m="1" x="8"/>
        <item m="1" x="44"/>
        <item m="1" x="76"/>
        <item m="1" x="183"/>
        <item m="1" x="108"/>
        <item m="1" x="143"/>
        <item m="1" x="123"/>
        <item m="1" x="241"/>
        <item m="1" x="17"/>
        <item m="1" x="162"/>
        <item m="1" x="197"/>
        <item m="1" x="83"/>
        <item m="1" x="28"/>
        <item m="1" x="257"/>
        <item x="4"/>
        <item m="1" x="248"/>
        <item m="1" x="141"/>
        <item m="1" x="88"/>
        <item m="1" x="74"/>
        <item m="1" x="207"/>
        <item m="1" x="193"/>
        <item m="1" x="121"/>
        <item m="1" x="125"/>
        <item m="1" x="199"/>
        <item m="1" x="137"/>
        <item m="1" x="84"/>
        <item m="1" x="102"/>
        <item m="1" x="92"/>
        <item m="1" x="219"/>
        <item m="1" x="169"/>
        <item m="1" x="163"/>
        <item m="1" x="60"/>
        <item m="1" x="30"/>
        <item m="1" x="126"/>
        <item m="1" x="252"/>
        <item m="1" x="134"/>
        <item m="1" x="117"/>
        <item m="1" x="15"/>
        <item m="1" x="228"/>
        <item m="1" x="20"/>
        <item m="1" x="73"/>
        <item m="1" x="184"/>
        <item m="1" x="160"/>
        <item m="1" x="115"/>
        <item m="1" x="94"/>
        <item m="1" x="97"/>
        <item m="1" x="95"/>
        <item m="1" x="68"/>
        <item m="1" x="37"/>
        <item m="1" x="65"/>
        <item m="1" x="253"/>
        <item m="1" x="247"/>
        <item m="1" x="128"/>
        <item m="1" x="138"/>
        <item m="1" x="170"/>
        <item m="1" x="176"/>
        <item m="1" x="244"/>
        <item m="1" x="191"/>
        <item m="1" x="53"/>
        <item m="1" x="104"/>
        <item m="1" x="35"/>
        <item m="1" x="223"/>
        <item m="1" x="148"/>
        <item m="1" x="208"/>
        <item m="1" x="6"/>
        <item m="1" x="188"/>
        <item m="1" x="87"/>
        <item m="1" x="172"/>
        <item m="1" x="36"/>
        <item m="1" x="14"/>
        <item m="1" x="133"/>
        <item m="1" x="242"/>
        <item m="1" x="57"/>
        <item m="1" x="93"/>
        <item m="1" x="157"/>
        <item m="1" x="90"/>
        <item m="1" x="212"/>
        <item m="1" x="167"/>
        <item m="1" x="158"/>
        <item m="1" x="249"/>
        <item m="1" x="70"/>
        <item m="1" x="226"/>
        <item m="1" x="132"/>
        <item m="1" x="178"/>
        <item m="1" x="175"/>
        <item m="1" x="155"/>
        <item m="1" x="161"/>
        <item m="1" x="110"/>
        <item m="1" x="196"/>
        <item m="1" x="214"/>
        <item m="1" x="58"/>
        <item m="1" x="19"/>
        <item m="1" x="33"/>
        <item m="1" x="145"/>
        <item m="1" x="25"/>
        <item m="1" x="32"/>
        <item m="1" x="139"/>
        <item m="1" x="135"/>
        <item m="1" x="86"/>
        <item m="1" x="105"/>
        <item m="1" x="151"/>
        <item m="1" x="85"/>
        <item m="1" x="127"/>
        <item m="1" x="43"/>
        <item m="1" x="194"/>
        <item m="1" x="156"/>
        <item m="1" x="237"/>
        <item m="1" x="140"/>
        <item m="1" x="250"/>
        <item m="1" x="182"/>
        <item m="1" x="75"/>
        <item m="1" x="13"/>
        <item m="1" x="66"/>
        <item m="1" x="56"/>
        <item m="1" x="91"/>
        <item m="1" x="227"/>
        <item m="1" x="10"/>
        <item m="1" x="69"/>
        <item m="1" x="254"/>
        <item m="1" x="39"/>
        <item m="1" x="12"/>
        <item m="1" x="211"/>
        <item m="1" x="150"/>
        <item m="1" x="251"/>
        <item m="1" x="52"/>
        <item m="1" x="16"/>
        <item m="1" x="55"/>
        <item m="1" x="11"/>
        <item m="1" x="173"/>
        <item m="1" x="232"/>
        <item m="1" x="246"/>
        <item m="1" x="142"/>
        <item m="1" x="233"/>
        <item m="1" x="106"/>
        <item m="1" x="192"/>
        <item m="1" x="205"/>
        <item m="1" x="98"/>
        <item m="1" x="46"/>
        <item m="1" x="81"/>
        <item m="1" x="114"/>
        <item m="1" x="61"/>
        <item m="1" x="112"/>
        <item m="1" x="82"/>
        <item m="1" x="245"/>
        <item m="1" x="63"/>
        <item m="1" x="26"/>
        <item m="1" x="189"/>
        <item m="1" x="209"/>
        <item m="1" x="113"/>
        <item m="1" x="171"/>
        <item m="1" x="235"/>
        <item m="1" x="47"/>
        <item m="1" x="203"/>
        <item m="1" x="210"/>
        <item m="1" x="40"/>
        <item m="1" x="154"/>
        <item m="1" x="116"/>
        <item m="1" x="240"/>
        <item m="1" x="180"/>
        <item m="1" x="72"/>
        <item m="1" x="221"/>
        <item m="1" x="103"/>
        <item m="1" x="177"/>
        <item m="1" x="147"/>
        <item m="1" x="59"/>
        <item m="1" x="62"/>
        <item m="1" x="27"/>
        <item m="1" x="187"/>
        <item m="1" x="77"/>
        <item m="1" x="198"/>
        <item m="1" x="146"/>
        <item m="1" x="67"/>
        <item m="1" x="216"/>
        <item m="1" x="224"/>
        <item m="1" x="225"/>
        <item m="1" x="71"/>
        <item m="1" x="174"/>
        <item m="1" x="136"/>
        <item m="1" x="34"/>
        <item m="1" x="166"/>
        <item m="1" x="48"/>
        <item m="1" x="9"/>
        <item m="1" x="45"/>
        <item m="1" x="99"/>
        <item m="1" x="144"/>
        <item m="1" x="215"/>
        <item m="1" x="206"/>
        <item m="1" x="220"/>
        <item m="1" x="131"/>
        <item m="1" x="236"/>
        <item m="1" x="149"/>
        <item m="1" x="195"/>
        <item m="1" x="78"/>
        <item m="1" x="101"/>
        <item m="1" x="80"/>
        <item m="1" x="256"/>
        <item m="1" x="243"/>
        <item m="1" x="200"/>
        <item m="1" x="21"/>
        <item m="1" x="181"/>
        <item m="1" x="5"/>
        <item m="1" x="38"/>
      </items>
    </pivotField>
    <pivotField axis="axisRow" compact="0" outline="0" showAll="0" defaultSubtotal="0">
      <items count="260">
        <item x="2"/>
        <item x="0"/>
        <item m="1" x="163"/>
        <item m="1" x="99"/>
        <item m="1" x="220"/>
        <item m="1" x="64"/>
        <item m="1" x="6"/>
        <item m="1" x="118"/>
        <item m="1" x="107"/>
        <item m="1" x="150"/>
        <item m="1" x="201"/>
        <item m="1" x="225"/>
        <item m="1" x="239"/>
        <item m="1" x="48"/>
        <item m="1" x="156"/>
        <item m="1" x="246"/>
        <item m="1" x="93"/>
        <item m="1" x="106"/>
        <item m="1" x="9"/>
        <item m="1" x="208"/>
        <item m="1" x="158"/>
        <item m="1" x="88"/>
        <item m="1" x="252"/>
        <item m="1" x="243"/>
        <item m="1" x="119"/>
        <item m="1" x="41"/>
        <item m="1" x="56"/>
        <item m="1" x="238"/>
        <item m="1" x="234"/>
        <item m="1" x="75"/>
        <item m="1" x="120"/>
        <item m="1" x="25"/>
        <item m="1" x="153"/>
        <item m="1" x="84"/>
        <item m="1" x="63"/>
        <item m="1" x="148"/>
        <item m="1" x="179"/>
        <item m="1" x="184"/>
        <item m="1" x="105"/>
        <item m="1" x="182"/>
        <item m="1" x="92"/>
        <item x="3"/>
        <item m="1" x="86"/>
        <item m="1" x="157"/>
        <item m="1" x="199"/>
        <item m="1" x="14"/>
        <item m="1" x="207"/>
        <item m="1" x="160"/>
        <item m="1" x="214"/>
        <item m="1" x="20"/>
        <item m="1" x="34"/>
        <item m="1" x="221"/>
        <item m="1" x="149"/>
        <item m="1" x="174"/>
        <item m="1" x="196"/>
        <item m="1" x="177"/>
        <item m="1" x="50"/>
        <item m="1" x="89"/>
        <item m="1" x="23"/>
        <item m="1" x="218"/>
        <item m="1" x="175"/>
        <item m="1" x="33"/>
        <item m="1" x="134"/>
        <item m="1" x="205"/>
        <item m="1" x="190"/>
        <item m="1" x="168"/>
        <item m="1" x="82"/>
        <item m="1" x="241"/>
        <item m="1" x="69"/>
        <item m="1" x="230"/>
        <item x="4"/>
        <item m="1" x="57"/>
        <item m="1" x="200"/>
        <item m="1" x="217"/>
        <item m="1" x="185"/>
        <item m="1" x="46"/>
        <item x="1"/>
        <item m="1" x="232"/>
        <item m="1" x="35"/>
        <item m="1" x="211"/>
        <item m="1" x="152"/>
        <item m="1" x="169"/>
        <item m="1" x="83"/>
        <item m="1" x="26"/>
        <item m="1" x="87"/>
        <item m="1" x="155"/>
        <item m="1" x="100"/>
        <item m="1" x="125"/>
        <item m="1" x="138"/>
        <item m="1" x="38"/>
        <item m="1" x="257"/>
        <item m="1" x="222"/>
        <item m="1" x="85"/>
        <item m="1" x="104"/>
        <item m="1" x="90"/>
        <item m="1" x="70"/>
        <item m="1" x="195"/>
        <item m="1" x="5"/>
        <item m="1" x="129"/>
        <item m="1" x="258"/>
        <item m="1" x="197"/>
        <item m="1" x="73"/>
        <item m="1" x="110"/>
        <item m="1" x="133"/>
        <item m="1" x="55"/>
        <item m="1" x="226"/>
        <item m="1" x="240"/>
        <item m="1" x="176"/>
        <item m="1" x="253"/>
        <item m="1" x="81"/>
        <item m="1" x="202"/>
        <item m="1" x="181"/>
        <item m="1" x="108"/>
        <item m="1" x="242"/>
        <item m="1" x="76"/>
        <item m="1" x="166"/>
        <item m="1" x="178"/>
        <item m="1" x="145"/>
        <item m="1" x="126"/>
        <item m="1" x="19"/>
        <item m="1" x="8"/>
        <item m="1" x="68"/>
        <item m="1" x="187"/>
        <item m="1" x="21"/>
        <item m="1" x="250"/>
        <item m="1" x="143"/>
        <item m="1" x="249"/>
        <item m="1" x="122"/>
        <item m="1" x="18"/>
        <item m="1" x="13"/>
        <item m="1" x="209"/>
        <item m="1" x="28"/>
        <item m="1" x="251"/>
        <item m="1" x="135"/>
        <item m="1" x="248"/>
        <item m="1" x="191"/>
        <item m="1" x="203"/>
        <item m="1" x="60"/>
        <item m="1" x="32"/>
        <item m="1" x="40"/>
        <item m="1" x="146"/>
        <item m="1" x="127"/>
        <item m="1" x="173"/>
        <item m="1" x="198"/>
        <item m="1" x="144"/>
        <item m="1" x="130"/>
        <item m="1" x="141"/>
        <item m="1" x="102"/>
        <item m="1" x="71"/>
        <item m="1" x="236"/>
        <item m="1" x="94"/>
        <item m="1" x="188"/>
        <item m="1" x="172"/>
        <item m="1" x="215"/>
        <item m="1" x="112"/>
        <item m="1" x="151"/>
        <item m="1" x="30"/>
        <item m="1" x="58"/>
        <item m="1" x="137"/>
        <item m="1" x="194"/>
        <item m="1" x="216"/>
        <item m="1" x="171"/>
        <item m="1" x="43"/>
        <item m="1" x="244"/>
        <item m="1" x="15"/>
        <item m="1" x="37"/>
        <item m="1" x="113"/>
        <item m="1" x="206"/>
        <item m="1" x="74"/>
        <item m="1" x="45"/>
        <item m="1" x="65"/>
        <item m="1" x="210"/>
        <item m="1" x="228"/>
        <item m="1" x="186"/>
        <item m="1" x="224"/>
        <item m="1" x="115"/>
        <item m="1" x="59"/>
        <item m="1" x="12"/>
        <item m="1" x="47"/>
        <item m="1" x="103"/>
        <item m="1" x="227"/>
        <item m="1" x="219"/>
        <item m="1" x="49"/>
        <item m="1" x="39"/>
        <item m="1" x="51"/>
        <item m="1" x="54"/>
        <item m="1" x="165"/>
        <item m="1" x="79"/>
        <item m="1" x="72"/>
        <item m="1" x="164"/>
        <item m="1" x="139"/>
        <item m="1" x="62"/>
        <item m="1" x="204"/>
        <item m="1" x="140"/>
        <item m="1" x="53"/>
        <item m="1" x="189"/>
        <item m="1" x="61"/>
        <item m="1" x="24"/>
        <item m="1" x="183"/>
        <item m="1" x="245"/>
        <item m="1" x="16"/>
        <item m="1" x="114"/>
        <item m="1" x="259"/>
        <item m="1" x="101"/>
        <item m="1" x="124"/>
        <item m="1" x="193"/>
        <item m="1" x="247"/>
        <item m="1" x="136"/>
        <item m="1" x="77"/>
        <item m="1" x="233"/>
        <item m="1" x="154"/>
        <item m="1" x="170"/>
        <item m="1" x="131"/>
        <item m="1" x="36"/>
        <item m="1" x="91"/>
        <item m="1" x="121"/>
        <item m="1" x="123"/>
        <item m="1" x="192"/>
        <item m="1" x="78"/>
        <item m="1" x="142"/>
        <item m="1" x="237"/>
        <item m="1" x="147"/>
        <item m="1" x="235"/>
        <item m="1" x="10"/>
        <item m="1" x="213"/>
        <item m="1" x="42"/>
        <item m="1" x="231"/>
        <item m="1" x="31"/>
        <item m="1" x="67"/>
        <item m="1" x="17"/>
        <item m="1" x="116"/>
        <item m="1" x="128"/>
        <item m="1" x="80"/>
        <item m="1" x="180"/>
        <item m="1" x="22"/>
        <item m="1" x="98"/>
        <item m="1" x="52"/>
        <item m="1" x="212"/>
        <item m="1" x="256"/>
        <item m="1" x="66"/>
        <item m="1" x="254"/>
        <item m="1" x="132"/>
        <item m="1" x="96"/>
        <item m="1" x="255"/>
        <item m="1" x="162"/>
        <item m="1" x="95"/>
        <item m="1" x="44"/>
        <item m="1" x="117"/>
        <item m="1" x="11"/>
        <item m="1" x="167"/>
        <item m="1" x="97"/>
        <item m="1" x="109"/>
        <item m="1" x="223"/>
        <item m="1" x="111"/>
        <item m="1" x="29"/>
        <item m="1" x="27"/>
        <item m="1" x="161"/>
        <item m="1" x="229"/>
        <item m="1" x="159"/>
        <item m="1" x="7"/>
      </items>
    </pivotField>
    <pivotField axis="axisRow" compact="0" outline="0" showAll="0" defaultSubtotal="0">
      <items count="206">
        <item x="2"/>
        <item x="0"/>
        <item m="1" x="82"/>
        <item m="1" x="188"/>
        <item m="1" x="77"/>
        <item m="1" x="68"/>
        <item m="1" x="89"/>
        <item m="1" x="114"/>
        <item m="1" x="170"/>
        <item m="1" x="168"/>
        <item m="1" x="196"/>
        <item m="1" x="50"/>
        <item m="1" x="107"/>
        <item m="1" x="9"/>
        <item m="1" x="111"/>
        <item m="1" x="20"/>
        <item m="1" x="131"/>
        <item m="1" x="123"/>
        <item m="1" x="61"/>
        <item m="1" x="96"/>
        <item m="1" x="149"/>
        <item m="1" x="191"/>
        <item m="1" x="175"/>
        <item m="1" x="10"/>
        <item m="1" x="132"/>
        <item m="1" x="126"/>
        <item m="1" x="106"/>
        <item m="1" x="27"/>
        <item m="1" x="199"/>
        <item m="1" x="62"/>
        <item m="1" x="31"/>
        <item m="1" x="24"/>
        <item m="1" x="49"/>
        <item m="1" x="112"/>
        <item m="1" x="125"/>
        <item m="1" x="16"/>
        <item m="1" x="178"/>
        <item m="1" x="119"/>
        <item m="1" x="183"/>
        <item x="3"/>
        <item m="1" x="122"/>
        <item m="1" x="116"/>
        <item m="1" x="176"/>
        <item m="1" x="33"/>
        <item m="1" x="190"/>
        <item m="1" x="52"/>
        <item m="1" x="6"/>
        <item m="1" x="98"/>
        <item m="1" x="35"/>
        <item m="1" x="45"/>
        <item m="1" x="192"/>
        <item m="1" x="174"/>
        <item m="1" x="172"/>
        <item m="1" x="54"/>
        <item m="1" x="5"/>
        <item m="1" x="152"/>
        <item m="1" x="146"/>
        <item m="1" x="74"/>
        <item m="1" x="108"/>
        <item m="1" x="130"/>
        <item m="1" x="144"/>
        <item m="1" x="185"/>
        <item m="1" x="193"/>
        <item m="1" x="42"/>
        <item m="1" x="203"/>
        <item m="1" x="205"/>
        <item m="1" x="22"/>
        <item x="4"/>
        <item m="1" x="104"/>
        <item m="1" x="166"/>
        <item m="1" x="201"/>
        <item m="1" x="95"/>
        <item m="1" x="153"/>
        <item x="1"/>
        <item m="1" x="157"/>
        <item m="1" x="204"/>
        <item m="1" x="41"/>
        <item m="1" x="7"/>
        <item m="1" x="13"/>
        <item m="1" x="118"/>
        <item m="1" x="11"/>
        <item m="1" x="128"/>
        <item m="1" x="117"/>
        <item m="1" x="133"/>
        <item m="1" x="154"/>
        <item m="1" x="115"/>
        <item m="1" x="83"/>
        <item m="1" x="124"/>
        <item m="1" x="187"/>
        <item m="1" x="165"/>
        <item m="1" x="158"/>
        <item m="1" x="140"/>
        <item m="1" x="120"/>
        <item m="1" x="195"/>
        <item m="1" x="184"/>
        <item m="1" x="59"/>
        <item m="1" x="173"/>
        <item m="1" x="91"/>
        <item m="1" x="70"/>
        <item m="1" x="28"/>
        <item m="1" x="142"/>
        <item m="1" x="67"/>
        <item m="1" x="121"/>
        <item m="1" x="65"/>
        <item m="1" x="171"/>
        <item m="1" x="147"/>
        <item m="1" x="200"/>
        <item m="1" x="48"/>
        <item m="1" x="73"/>
        <item m="1" x="167"/>
        <item m="1" x="15"/>
        <item m="1" x="143"/>
        <item m="1" x="69"/>
        <item m="1" x="53"/>
        <item m="1" x="25"/>
        <item m="1" x="66"/>
        <item m="1" x="14"/>
        <item m="1" x="23"/>
        <item m="1" x="138"/>
        <item m="1" x="34"/>
        <item m="1" x="186"/>
        <item m="1" x="75"/>
        <item m="1" x="51"/>
        <item m="1" x="94"/>
        <item m="1" x="161"/>
        <item m="1" x="81"/>
        <item m="1" x="92"/>
        <item m="1" x="180"/>
        <item m="1" x="43"/>
        <item m="1" x="164"/>
        <item m="1" x="60"/>
        <item m="1" x="79"/>
        <item m="1" x="137"/>
        <item m="1" x="84"/>
        <item m="1" x="129"/>
        <item m="1" x="85"/>
        <item m="1" x="151"/>
        <item m="1" x="113"/>
        <item m="1" x="86"/>
        <item m="1" x="155"/>
        <item m="1" x="90"/>
        <item m="1" x="103"/>
        <item m="1" x="78"/>
        <item m="1" x="163"/>
        <item m="1" x="101"/>
        <item m="1" x="21"/>
        <item m="1" x="63"/>
        <item m="1" x="19"/>
        <item m="1" x="40"/>
        <item m="1" x="110"/>
        <item m="1" x="12"/>
        <item m="1" x="141"/>
        <item m="1" x="17"/>
        <item m="1" x="8"/>
        <item m="1" x="134"/>
        <item m="1" x="99"/>
        <item m="1" x="87"/>
        <item m="1" x="37"/>
        <item m="1" x="160"/>
        <item m="1" x="139"/>
        <item m="1" x="97"/>
        <item m="1" x="197"/>
        <item m="1" x="56"/>
        <item m="1" x="29"/>
        <item m="1" x="64"/>
        <item m="1" x="58"/>
        <item m="1" x="76"/>
        <item m="1" x="32"/>
        <item m="1" x="194"/>
        <item m="1" x="18"/>
        <item m="1" x="100"/>
        <item m="1" x="80"/>
        <item m="1" x="202"/>
        <item m="1" x="46"/>
        <item m="1" x="44"/>
        <item m="1" x="47"/>
        <item m="1" x="102"/>
        <item m="1" x="88"/>
        <item m="1" x="148"/>
        <item m="1" x="26"/>
        <item m="1" x="127"/>
        <item m="1" x="72"/>
        <item m="1" x="181"/>
        <item m="1" x="177"/>
        <item m="1" x="55"/>
        <item m="1" x="109"/>
        <item m="1" x="189"/>
        <item m="1" x="136"/>
        <item m="1" x="162"/>
        <item m="1" x="159"/>
        <item m="1" x="105"/>
        <item m="1" x="156"/>
        <item m="1" x="135"/>
        <item m="1" x="93"/>
        <item m="1" x="39"/>
        <item m="1" x="145"/>
        <item m="1" x="38"/>
        <item m="1" x="30"/>
        <item m="1" x="169"/>
        <item m="1" x="71"/>
        <item m="1" x="179"/>
        <item m="1" x="36"/>
        <item m="1" x="150"/>
        <item m="1" x="57"/>
        <item m="1" x="182"/>
        <item m="1" x="198"/>
      </items>
    </pivotField>
    <pivotField axis="axisRow" compact="0" outline="0" showAll="0" defaultSubtotal="0">
      <items count="62">
        <item x="0"/>
        <item m="1" x="4"/>
        <item m="1" x="56"/>
        <item m="1" x="14"/>
        <item m="1" x="46"/>
        <item m="1" x="23"/>
        <item m="1" x="30"/>
        <item m="1" x="45"/>
        <item m="1" x="28"/>
        <item m="1" x="27"/>
        <item m="1" x="51"/>
        <item m="1" x="6"/>
        <item m="1" x="25"/>
        <item x="2"/>
        <item m="1" x="21"/>
        <item m="1" x="61"/>
        <item m="1" x="43"/>
        <item m="1" x="16"/>
        <item x="1"/>
        <item m="1" x="15"/>
        <item m="1" x="13"/>
        <item m="1" x="41"/>
        <item m="1" x="36"/>
        <item m="1" x="5"/>
        <item m="1" x="12"/>
        <item m="1" x="20"/>
        <item m="1" x="58"/>
        <item m="1" x="42"/>
        <item m="1" x="3"/>
        <item m="1" x="40"/>
        <item m="1" x="31"/>
        <item m="1" x="17"/>
        <item m="1" x="32"/>
        <item m="1" x="11"/>
        <item m="1" x="60"/>
        <item m="1" x="57"/>
        <item m="1" x="49"/>
        <item m="1" x="39"/>
        <item m="1" x="47"/>
        <item m="1" x="8"/>
        <item m="1" x="29"/>
        <item m="1" x="10"/>
        <item m="1" x="24"/>
        <item m="1" x="34"/>
        <item m="1" x="38"/>
        <item m="1" x="7"/>
        <item m="1" x="59"/>
        <item m="1" x="53"/>
        <item m="1" x="52"/>
        <item m="1" x="55"/>
        <item m="1" x="54"/>
        <item m="1" x="44"/>
        <item m="1" x="22"/>
        <item m="1" x="26"/>
        <item m="1" x="33"/>
        <item m="1" x="18"/>
        <item m="1" x="50"/>
        <item m="1" x="19"/>
        <item m="1" x="35"/>
        <item m="1" x="37"/>
        <item m="1" x="9"/>
        <item m="1" x="48"/>
      </items>
    </pivotField>
    <pivotField axis="axisRow" compact="0" outline="0" showAll="0" defaultSubtotal="0">
      <items count="54">
        <item x="0"/>
        <item x="2"/>
        <item x="3"/>
        <item m="1" x="32"/>
        <item m="1" x="28"/>
        <item m="1" x="34"/>
        <item m="1" x="33"/>
        <item m="1" x="50"/>
        <item m="1" x="5"/>
        <item m="1" x="49"/>
        <item m="1" x="8"/>
        <item x="1"/>
        <item m="1" x="18"/>
        <item m="1" x="42"/>
        <item m="1" x="29"/>
        <item m="1" x="31"/>
        <item m="1" x="51"/>
        <item m="1" x="27"/>
        <item m="1" x="41"/>
        <item m="1" x="44"/>
        <item m="1" x="7"/>
        <item m="1" x="12"/>
        <item m="1" x="26"/>
        <item m="1" x="37"/>
        <item m="1" x="25"/>
        <item m="1" x="46"/>
        <item m="1" x="47"/>
        <item m="1" x="52"/>
        <item m="1" x="48"/>
        <item m="1" x="10"/>
        <item m="1" x="38"/>
        <item m="1" x="19"/>
        <item m="1" x="20"/>
        <item m="1" x="43"/>
        <item x="4"/>
        <item m="1" x="15"/>
        <item m="1" x="40"/>
        <item m="1" x="17"/>
        <item m="1" x="45"/>
        <item m="1" x="30"/>
        <item m="1" x="35"/>
        <item m="1" x="39"/>
        <item m="1" x="16"/>
        <item m="1" x="22"/>
        <item m="1" x="9"/>
        <item m="1" x="36"/>
        <item m="1" x="13"/>
        <item m="1" x="24"/>
        <item m="1" x="23"/>
        <item m="1" x="11"/>
        <item m="1" x="14"/>
        <item m="1" x="53"/>
        <item m="1" x="21"/>
        <item m="1" x="6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2">
        <item x="0"/>
        <item x="2"/>
        <item m="1" x="124"/>
        <item m="1" x="97"/>
        <item m="1" x="136"/>
        <item m="1" x="85"/>
        <item m="1" x="112"/>
        <item m="1" x="168"/>
        <item m="1" x="142"/>
        <item m="1" x="41"/>
        <item m="1" x="104"/>
        <item m="1" x="165"/>
        <item m="1" x="163"/>
        <item m="1" x="128"/>
        <item m="1" x="50"/>
        <item m="1" x="14"/>
        <item m="1" x="78"/>
        <item m="1" x="134"/>
        <item m="1" x="110"/>
        <item m="1" x="67"/>
        <item m="1" x="71"/>
        <item m="1" x="64"/>
        <item m="1" x="119"/>
        <item m="1" x="103"/>
        <item m="1" x="107"/>
        <item m="1" x="77"/>
        <item m="1" x="75"/>
        <item m="1" x="126"/>
        <item m="1" x="81"/>
        <item m="1" x="99"/>
        <item m="1" x="155"/>
        <item m="1" x="29"/>
        <item m="1" x="6"/>
        <item m="1" x="141"/>
        <item m="1" x="26"/>
        <item m="1" x="33"/>
        <item x="3"/>
        <item m="1" x="69"/>
        <item m="1" x="8"/>
        <item m="1" x="144"/>
        <item m="1" x="17"/>
        <item m="1" x="56"/>
        <item m="1" x="92"/>
        <item m="1" x="116"/>
        <item m="1" x="31"/>
        <item m="1" x="93"/>
        <item m="1" x="161"/>
        <item m="1" x="101"/>
        <item m="1" x="164"/>
        <item m="1" x="167"/>
        <item m="1" x="154"/>
        <item m="1" x="100"/>
        <item m="1" x="106"/>
        <item m="1" x="65"/>
        <item m="1" x="102"/>
        <item m="1" x="153"/>
        <item m="1" x="19"/>
        <item m="1" x="28"/>
        <item m="1" x="16"/>
        <item m="1" x="13"/>
        <item m="1" x="12"/>
        <item x="4"/>
        <item m="1" x="63"/>
        <item m="1" x="95"/>
        <item m="1" x="109"/>
        <item m="1" x="37"/>
        <item m="1" x="9"/>
        <item x="1"/>
        <item m="1" x="148"/>
        <item m="1" x="159"/>
        <item m="1" x="132"/>
        <item m="1" x="72"/>
        <item m="1" x="23"/>
        <item m="1" x="22"/>
        <item m="1" x="34"/>
        <item m="1" x="113"/>
        <item m="1" x="30"/>
        <item m="1" x="120"/>
        <item m="1" x="117"/>
        <item m="1" x="152"/>
        <item m="1" x="60"/>
        <item m="1" x="83"/>
        <item m="1" x="166"/>
        <item m="1" x="44"/>
        <item m="1" x="87"/>
        <item m="1" x="162"/>
        <item m="1" x="138"/>
        <item m="1" x="158"/>
        <item m="1" x="133"/>
        <item m="1" x="40"/>
        <item m="1" x="143"/>
        <item m="1" x="53"/>
        <item m="1" x="94"/>
        <item m="1" x="20"/>
        <item m="1" x="10"/>
        <item m="1" x="131"/>
        <item m="1" x="91"/>
        <item m="1" x="98"/>
        <item m="1" x="125"/>
        <item m="1" x="35"/>
        <item m="1" x="36"/>
        <item m="1" x="61"/>
        <item m="1" x="27"/>
        <item m="1" x="5"/>
        <item m="1" x="86"/>
        <item m="1" x="137"/>
        <item m="1" x="122"/>
        <item m="1" x="108"/>
        <item m="1" x="89"/>
        <item m="1" x="96"/>
        <item m="1" x="11"/>
        <item m="1" x="170"/>
        <item m="1" x="140"/>
        <item m="1" x="118"/>
        <item m="1" x="149"/>
        <item m="1" x="157"/>
        <item m="1" x="130"/>
        <item m="1" x="115"/>
        <item m="1" x="59"/>
        <item m="1" x="70"/>
        <item m="1" x="45"/>
        <item m="1" x="68"/>
        <item m="1" x="51"/>
        <item m="1" x="48"/>
        <item m="1" x="47"/>
        <item m="1" x="46"/>
        <item m="1" x="150"/>
        <item m="1" x="139"/>
        <item m="1" x="21"/>
        <item m="1" x="84"/>
        <item m="1" x="79"/>
        <item m="1" x="32"/>
        <item m="1" x="57"/>
        <item m="1" x="73"/>
        <item m="1" x="111"/>
        <item m="1" x="169"/>
        <item m="1" x="127"/>
        <item m="1" x="121"/>
        <item m="1" x="123"/>
        <item m="1" x="145"/>
        <item m="1" x="15"/>
        <item m="1" x="135"/>
        <item m="1" x="54"/>
        <item m="1" x="38"/>
        <item m="1" x="90"/>
        <item m="1" x="147"/>
        <item m="1" x="74"/>
        <item m="1" x="156"/>
        <item m="1" x="62"/>
        <item m="1" x="88"/>
        <item m="1" x="39"/>
        <item m="1" x="146"/>
        <item m="1" x="82"/>
        <item m="1" x="160"/>
        <item m="1" x="55"/>
        <item m="1" x="25"/>
        <item m="1" x="52"/>
        <item m="1" x="58"/>
        <item m="1" x="7"/>
        <item m="1" x="129"/>
        <item m="1" x="114"/>
        <item m="1" x="18"/>
        <item m="1" x="43"/>
        <item m="1" x="42"/>
        <item m="1" x="105"/>
        <item m="1" x="80"/>
        <item m="1" x="151"/>
        <item m="1" x="76"/>
        <item m="1" x="24"/>
        <item m="1" x="66"/>
        <item m="1" x="49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6">
    <i>
      <x/>
      <x/>
      <x v="2"/>
      <x v="4"/>
      <x v="70"/>
      <x v="70"/>
      <x v="67"/>
      <x/>
      <x v="34"/>
      <x/>
      <x v="61"/>
    </i>
    <i r="3">
      <x v="15"/>
      <x v="76"/>
      <x v="2"/>
      <x v="73"/>
      <x v="18"/>
      <x v="11"/>
      <x/>
      <x v="67"/>
    </i>
    <i r="3">
      <x v="25"/>
      <x v="41"/>
      <x v="42"/>
      <x v="39"/>
      <x v="13"/>
      <x v="2"/>
      <x/>
      <x v="36"/>
    </i>
    <i r="3">
      <x v="76"/>
      <x v="1"/>
      <x/>
      <x v="1"/>
      <x/>
      <x/>
      <x/>
      <x/>
    </i>
    <i r="3">
      <x v="97"/>
      <x/>
      <x v="1"/>
      <x/>
      <x/>
      <x v="1"/>
      <x/>
      <x v="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C01624-8569-443D-A3DA-EE1E6BCDFB5B}" name="paymentrecon" cacheId="80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7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26"/>
        <item m="1" x="238"/>
        <item m="1" x="9"/>
        <item m="1" x="68"/>
        <item x="4"/>
        <item m="1" x="235"/>
        <item m="1" x="192"/>
        <item m="1" x="245"/>
        <item m="1" x="161"/>
        <item m="1" x="223"/>
        <item m="1" x="139"/>
        <item m="1" x="196"/>
        <item m="1" x="97"/>
        <item m="1" x="36"/>
        <item m="1" x="107"/>
        <item x="1"/>
        <item m="1" x="59"/>
        <item m="1" x="239"/>
        <item m="1" x="121"/>
        <item m="1" x="211"/>
        <item m="1" x="29"/>
        <item m="1" x="122"/>
        <item m="1" x="174"/>
        <item m="1" x="166"/>
        <item m="1" x="5"/>
        <item x="3"/>
        <item m="1" x="251"/>
        <item m="1" x="37"/>
        <item m="1" x="79"/>
        <item m="1" x="80"/>
        <item m="1" x="51"/>
        <item m="1" x="89"/>
        <item m="1" x="81"/>
        <item m="1" x="240"/>
        <item m="1" x="208"/>
        <item m="1" x="62"/>
        <item m="1" x="164"/>
        <item m="1" x="180"/>
        <item m="1" x="123"/>
        <item m="1" x="215"/>
        <item m="1" x="90"/>
        <item m="1" x="63"/>
        <item m="1" x="236"/>
        <item m="1" x="43"/>
        <item m="1" x="127"/>
        <item m="1" x="224"/>
        <item m="1" x="157"/>
        <item m="1" x="52"/>
        <item m="1" x="133"/>
        <item m="1" x="82"/>
        <item m="1" x="150"/>
        <item m="1" x="98"/>
        <item m="1" x="108"/>
        <item m="1" x="220"/>
        <item m="1" x="69"/>
        <item m="1" x="20"/>
        <item m="1" x="99"/>
        <item m="1" x="141"/>
        <item m="1" x="175"/>
        <item m="1" x="70"/>
        <item m="1" x="64"/>
        <item m="1" x="142"/>
        <item m="1" x="151"/>
        <item m="1" x="11"/>
        <item m="1" x="186"/>
        <item m="1" x="53"/>
        <item m="1" x="92"/>
        <item m="1" x="84"/>
        <item m="1" x="12"/>
        <item m="1" x="246"/>
        <item m="1" x="173"/>
        <item m="1" x="38"/>
        <item m="1" x="24"/>
        <item m="1" x="201"/>
        <item m="1" x="85"/>
        <item m="1" x="39"/>
        <item x="0"/>
        <item m="1" x="40"/>
        <item m="1" x="124"/>
        <item m="1" x="176"/>
        <item m="1" x="71"/>
        <item m="1" x="86"/>
        <item m="1" x="91"/>
        <item m="1" x="209"/>
        <item m="1" x="230"/>
        <item m="1" x="199"/>
        <item m="1" x="187"/>
        <item m="1" x="165"/>
        <item m="1" x="65"/>
        <item m="1" x="26"/>
        <item m="1" x="32"/>
        <item m="1" x="202"/>
        <item m="1" x="231"/>
        <item m="1" x="66"/>
        <item m="1" x="152"/>
        <item m="1" x="144"/>
        <item m="1" x="181"/>
        <item x="2"/>
        <item m="1" x="241"/>
        <item m="1" x="216"/>
        <item m="1" x="44"/>
        <item m="1" x="193"/>
        <item m="1" x="169"/>
        <item m="1" x="221"/>
        <item m="1" x="128"/>
        <item m="1" x="54"/>
        <item m="1" x="134"/>
        <item m="1" x="189"/>
        <item m="1" x="116"/>
        <item m="1" x="242"/>
        <item m="1" x="105"/>
        <item m="1" x="109"/>
        <item m="1" x="203"/>
        <item m="1" x="103"/>
        <item m="1" x="27"/>
        <item m="1" x="197"/>
        <item m="1" x="171"/>
        <item m="1" x="247"/>
        <item m="1" x="182"/>
        <item m="1" x="248"/>
        <item m="1" x="60"/>
        <item m="1" x="183"/>
        <item m="1" x="167"/>
        <item m="1" x="184"/>
        <item m="1" x="41"/>
        <item m="1" x="162"/>
        <item m="1" x="200"/>
        <item m="1" x="194"/>
        <item m="1" x="158"/>
        <item m="1" x="55"/>
        <item m="1" x="119"/>
        <item m="1" x="204"/>
        <item m="1" x="74"/>
        <item m="1" x="16"/>
        <item m="1" x="205"/>
        <item m="1" x="243"/>
        <item m="1" x="17"/>
        <item m="1" x="48"/>
        <item m="1" x="212"/>
        <item m="1" x="178"/>
        <item m="1" x="21"/>
        <item m="1" x="137"/>
        <item m="1" x="225"/>
        <item m="1" x="13"/>
        <item m="1" x="72"/>
        <item m="1" x="217"/>
        <item m="1" x="206"/>
        <item m="1" x="213"/>
        <item m="1" x="25"/>
        <item m="1" x="117"/>
        <item m="1" x="170"/>
        <item m="1" x="110"/>
        <item m="1" x="210"/>
        <item m="1" x="168"/>
        <item m="1" x="61"/>
        <item m="1" x="130"/>
        <item m="1" x="18"/>
        <item m="1" x="232"/>
        <item m="1" x="145"/>
        <item m="1" x="163"/>
        <item m="1" x="252"/>
        <item m="1" x="111"/>
        <item m="1" x="100"/>
        <item m="1" x="125"/>
        <item m="1" x="33"/>
        <item m="1" x="45"/>
        <item m="1" x="226"/>
        <item m="1" x="49"/>
        <item m="1" x="172"/>
        <item m="1" x="218"/>
        <item m="1" x="253"/>
        <item m="1" x="83"/>
        <item m="1" x="227"/>
        <item m="1" x="190"/>
        <item m="1" x="73"/>
        <item m="1" x="75"/>
        <item m="1" x="14"/>
        <item m="1" x="28"/>
        <item m="1" x="67"/>
        <item m="1" x="146"/>
        <item m="1" x="87"/>
        <item m="1" x="154"/>
        <item m="1" x="147"/>
        <item m="1" x="159"/>
        <item m="1" x="10"/>
        <item m="1" x="120"/>
        <item m="1" x="93"/>
        <item m="1" x="188"/>
        <item m="1" x="177"/>
        <item m="1" x="138"/>
        <item m="1" x="101"/>
        <item m="1" x="207"/>
        <item m="1" x="34"/>
        <item m="1" x="179"/>
        <item m="1" x="106"/>
        <item m="1" x="94"/>
        <item m="1" x="254"/>
        <item m="1" x="6"/>
        <item m="1" x="112"/>
        <item m="1" x="140"/>
        <item m="1" x="219"/>
        <item m="1" x="56"/>
        <item m="1" x="191"/>
        <item m="1" x="57"/>
        <item m="1" x="113"/>
        <item m="1" x="160"/>
        <item m="1" x="228"/>
        <item m="1" x="148"/>
        <item m="1" x="76"/>
        <item m="1" x="114"/>
        <item m="1" x="135"/>
        <item m="1" x="131"/>
        <item m="1" x="35"/>
        <item m="1" x="30"/>
        <item m="1" x="222"/>
        <item m="1" x="7"/>
        <item m="1" x="233"/>
        <item m="1" x="95"/>
        <item m="1" x="118"/>
        <item m="1" x="46"/>
        <item m="1" x="77"/>
        <item m="1" x="136"/>
        <item m="1" x="104"/>
        <item m="1" x="15"/>
        <item m="1" x="198"/>
        <item m="1" x="155"/>
        <item m="1" x="132"/>
        <item m="1" x="244"/>
        <item m="1" x="195"/>
        <item m="1" x="143"/>
        <item m="1" x="19"/>
        <item m="1" x="149"/>
        <item m="1" x="102"/>
        <item m="1" x="50"/>
        <item m="1" x="96"/>
        <item m="1" x="153"/>
        <item m="1" x="22"/>
        <item m="1" x="250"/>
        <item m="1" x="42"/>
        <item m="1" x="214"/>
        <item m="1" x="58"/>
        <item m="1" x="88"/>
        <item m="1" x="234"/>
        <item m="1" x="237"/>
        <item m="1" x="8"/>
        <item m="1" x="156"/>
        <item m="1" x="23"/>
        <item m="1" x="47"/>
        <item m="1" x="31"/>
        <item m="1" x="185"/>
        <item m="1" x="129"/>
        <item m="1" x="249"/>
        <item m="1" x="115"/>
        <item m="1" x="229"/>
        <item m="1" x="78"/>
      </items>
    </pivotField>
    <pivotField axis="axisRow" compact="0" outline="0" showAll="0" defaultSubtotal="0">
      <items count="258">
        <item x="0"/>
        <item x="2"/>
        <item x="1"/>
        <item m="1" x="119"/>
        <item m="1" x="96"/>
        <item m="1" x="111"/>
        <item m="1" x="153"/>
        <item m="1" x="64"/>
        <item m="1" x="168"/>
        <item m="1" x="31"/>
        <item m="1" x="122"/>
        <item m="1" x="24"/>
        <item m="1" x="213"/>
        <item m="1" x="238"/>
        <item m="1" x="179"/>
        <item m="1" x="118"/>
        <item m="1" x="89"/>
        <item m="1" x="202"/>
        <item m="1" x="218"/>
        <item m="1" x="204"/>
        <item m="1" x="165"/>
        <item m="1" x="49"/>
        <item m="1" x="230"/>
        <item m="1" x="255"/>
        <item m="1" x="190"/>
        <item m="1" x="222"/>
        <item m="1" x="152"/>
        <item m="1" x="234"/>
        <item m="1" x="164"/>
        <item m="1" x="201"/>
        <item m="1" x="129"/>
        <item m="1" x="7"/>
        <item m="1" x="239"/>
        <item m="1" x="109"/>
        <item m="1" x="231"/>
        <item m="1" x="217"/>
        <item m="1" x="159"/>
        <item m="1" x="185"/>
        <item m="1" x="124"/>
        <item m="1" x="107"/>
        <item m="1" x="22"/>
        <item m="1" x="29"/>
        <item x="3"/>
        <item m="1" x="79"/>
        <item m="1" x="130"/>
        <item m="1" x="41"/>
        <item m="1" x="42"/>
        <item m="1" x="23"/>
        <item m="1" x="229"/>
        <item m="1" x="51"/>
        <item m="1" x="100"/>
        <item m="1" x="120"/>
        <item m="1" x="54"/>
        <item m="1" x="50"/>
        <item m="1" x="186"/>
        <item m="1" x="18"/>
        <item m="1" x="8"/>
        <item m="1" x="44"/>
        <item m="1" x="76"/>
        <item m="1" x="183"/>
        <item m="1" x="108"/>
        <item m="1" x="143"/>
        <item m="1" x="123"/>
        <item m="1" x="241"/>
        <item m="1" x="17"/>
        <item m="1" x="162"/>
        <item m="1" x="197"/>
        <item m="1" x="83"/>
        <item m="1" x="28"/>
        <item m="1" x="257"/>
        <item x="4"/>
        <item m="1" x="248"/>
        <item m="1" x="141"/>
        <item m="1" x="88"/>
        <item m="1" x="74"/>
        <item m="1" x="207"/>
        <item m="1" x="193"/>
        <item m="1" x="121"/>
        <item m="1" x="125"/>
        <item m="1" x="199"/>
        <item m="1" x="137"/>
        <item m="1" x="84"/>
        <item m="1" x="102"/>
        <item m="1" x="92"/>
        <item m="1" x="219"/>
        <item m="1" x="169"/>
        <item m="1" x="163"/>
        <item m="1" x="60"/>
        <item m="1" x="30"/>
        <item m="1" x="126"/>
        <item m="1" x="252"/>
        <item m="1" x="134"/>
        <item m="1" x="117"/>
        <item m="1" x="15"/>
        <item m="1" x="228"/>
        <item m="1" x="20"/>
        <item m="1" x="73"/>
        <item m="1" x="184"/>
        <item m="1" x="160"/>
        <item m="1" x="115"/>
        <item m="1" x="94"/>
        <item m="1" x="97"/>
        <item m="1" x="95"/>
        <item m="1" x="68"/>
        <item m="1" x="37"/>
        <item m="1" x="65"/>
        <item m="1" x="253"/>
        <item m="1" x="247"/>
        <item m="1" x="128"/>
        <item m="1" x="138"/>
        <item m="1" x="170"/>
        <item m="1" x="176"/>
        <item m="1" x="244"/>
        <item m="1" x="191"/>
        <item m="1" x="53"/>
        <item m="1" x="104"/>
        <item m="1" x="35"/>
        <item m="1" x="223"/>
        <item m="1" x="148"/>
        <item m="1" x="208"/>
        <item m="1" x="6"/>
        <item m="1" x="188"/>
        <item m="1" x="87"/>
        <item m="1" x="172"/>
        <item m="1" x="36"/>
        <item m="1" x="14"/>
        <item m="1" x="133"/>
        <item m="1" x="242"/>
        <item m="1" x="57"/>
        <item m="1" x="93"/>
        <item m="1" x="157"/>
        <item m="1" x="90"/>
        <item m="1" x="212"/>
        <item m="1" x="167"/>
        <item m="1" x="158"/>
        <item m="1" x="249"/>
        <item m="1" x="70"/>
        <item m="1" x="226"/>
        <item m="1" x="132"/>
        <item m="1" x="178"/>
        <item m="1" x="175"/>
        <item m="1" x="155"/>
        <item m="1" x="161"/>
        <item m="1" x="110"/>
        <item m="1" x="196"/>
        <item m="1" x="214"/>
        <item m="1" x="58"/>
        <item m="1" x="19"/>
        <item m="1" x="33"/>
        <item m="1" x="145"/>
        <item m="1" x="25"/>
        <item m="1" x="32"/>
        <item m="1" x="139"/>
        <item m="1" x="135"/>
        <item m="1" x="86"/>
        <item m="1" x="105"/>
        <item m="1" x="151"/>
        <item m="1" x="85"/>
        <item m="1" x="127"/>
        <item m="1" x="43"/>
        <item m="1" x="194"/>
        <item m="1" x="156"/>
        <item m="1" x="237"/>
        <item m="1" x="140"/>
        <item m="1" x="250"/>
        <item m="1" x="182"/>
        <item m="1" x="75"/>
        <item m="1" x="13"/>
        <item m="1" x="66"/>
        <item m="1" x="56"/>
        <item m="1" x="91"/>
        <item m="1" x="227"/>
        <item m="1" x="10"/>
        <item m="1" x="69"/>
        <item m="1" x="254"/>
        <item m="1" x="39"/>
        <item m="1" x="12"/>
        <item m="1" x="211"/>
        <item m="1" x="150"/>
        <item m="1" x="251"/>
        <item m="1" x="52"/>
        <item m="1" x="16"/>
        <item m="1" x="55"/>
        <item m="1" x="11"/>
        <item m="1" x="173"/>
        <item m="1" x="232"/>
        <item m="1" x="246"/>
        <item m="1" x="142"/>
        <item m="1" x="233"/>
        <item m="1" x="106"/>
        <item m="1" x="192"/>
        <item m="1" x="205"/>
        <item m="1" x="98"/>
        <item m="1" x="46"/>
        <item m="1" x="81"/>
        <item m="1" x="114"/>
        <item m="1" x="61"/>
        <item m="1" x="112"/>
        <item m="1" x="82"/>
        <item m="1" x="245"/>
        <item m="1" x="63"/>
        <item m="1" x="26"/>
        <item m="1" x="189"/>
        <item m="1" x="209"/>
        <item m="1" x="113"/>
        <item m="1" x="171"/>
        <item m="1" x="235"/>
        <item m="1" x="47"/>
        <item m="1" x="203"/>
        <item m="1" x="210"/>
        <item m="1" x="40"/>
        <item m="1" x="154"/>
        <item m="1" x="116"/>
        <item m="1" x="240"/>
        <item m="1" x="180"/>
        <item m="1" x="72"/>
        <item m="1" x="221"/>
        <item m="1" x="103"/>
        <item m="1" x="177"/>
        <item m="1" x="147"/>
        <item m="1" x="59"/>
        <item m="1" x="62"/>
        <item m="1" x="27"/>
        <item m="1" x="187"/>
        <item m="1" x="77"/>
        <item m="1" x="198"/>
        <item m="1" x="146"/>
        <item m="1" x="67"/>
        <item m="1" x="216"/>
        <item m="1" x="224"/>
        <item m="1" x="225"/>
        <item m="1" x="71"/>
        <item m="1" x="174"/>
        <item m="1" x="136"/>
        <item m="1" x="34"/>
        <item m="1" x="166"/>
        <item m="1" x="48"/>
        <item m="1" x="9"/>
        <item m="1" x="45"/>
        <item m="1" x="99"/>
        <item m="1" x="144"/>
        <item m="1" x="215"/>
        <item m="1" x="206"/>
        <item m="1" x="220"/>
        <item m="1" x="131"/>
        <item m="1" x="236"/>
        <item m="1" x="149"/>
        <item m="1" x="195"/>
        <item m="1" x="78"/>
        <item m="1" x="101"/>
        <item m="1" x="80"/>
        <item m="1" x="256"/>
        <item m="1" x="243"/>
        <item m="1" x="200"/>
        <item m="1" x="21"/>
        <item m="1" x="181"/>
        <item m="1" x="5"/>
        <item m="1" x="38"/>
      </items>
    </pivotField>
    <pivotField axis="axisRow" compact="0" outline="0" showAll="0" defaultSubtotal="0">
      <items count="260">
        <item x="2"/>
        <item x="0"/>
        <item m="1" x="163"/>
        <item m="1" x="99"/>
        <item m="1" x="220"/>
        <item m="1" x="64"/>
        <item m="1" x="6"/>
        <item m="1" x="118"/>
        <item m="1" x="107"/>
        <item m="1" x="150"/>
        <item m="1" x="201"/>
        <item m="1" x="225"/>
        <item m="1" x="239"/>
        <item m="1" x="48"/>
        <item m="1" x="156"/>
        <item m="1" x="246"/>
        <item m="1" x="93"/>
        <item m="1" x="106"/>
        <item m="1" x="9"/>
        <item m="1" x="208"/>
        <item m="1" x="158"/>
        <item m="1" x="88"/>
        <item m="1" x="252"/>
        <item m="1" x="243"/>
        <item m="1" x="119"/>
        <item m="1" x="41"/>
        <item m="1" x="56"/>
        <item m="1" x="238"/>
        <item m="1" x="234"/>
        <item m="1" x="75"/>
        <item m="1" x="120"/>
        <item m="1" x="25"/>
        <item m="1" x="153"/>
        <item m="1" x="84"/>
        <item m="1" x="63"/>
        <item m="1" x="148"/>
        <item m="1" x="179"/>
        <item m="1" x="184"/>
        <item m="1" x="105"/>
        <item m="1" x="182"/>
        <item m="1" x="92"/>
        <item x="3"/>
        <item m="1" x="86"/>
        <item m="1" x="157"/>
        <item m="1" x="199"/>
        <item m="1" x="14"/>
        <item m="1" x="207"/>
        <item m="1" x="160"/>
        <item m="1" x="214"/>
        <item m="1" x="20"/>
        <item m="1" x="34"/>
        <item m="1" x="221"/>
        <item m="1" x="149"/>
        <item m="1" x="174"/>
        <item m="1" x="196"/>
        <item m="1" x="177"/>
        <item m="1" x="50"/>
        <item m="1" x="89"/>
        <item m="1" x="23"/>
        <item m="1" x="218"/>
        <item m="1" x="175"/>
        <item m="1" x="33"/>
        <item m="1" x="134"/>
        <item m="1" x="205"/>
        <item m="1" x="190"/>
        <item m="1" x="168"/>
        <item m="1" x="82"/>
        <item m="1" x="241"/>
        <item m="1" x="69"/>
        <item m="1" x="230"/>
        <item x="4"/>
        <item m="1" x="57"/>
        <item m="1" x="200"/>
        <item m="1" x="217"/>
        <item m="1" x="185"/>
        <item m="1" x="46"/>
        <item x="1"/>
        <item m="1" x="232"/>
        <item m="1" x="35"/>
        <item m="1" x="211"/>
        <item m="1" x="152"/>
        <item m="1" x="169"/>
        <item m="1" x="83"/>
        <item m="1" x="26"/>
        <item m="1" x="87"/>
        <item m="1" x="155"/>
        <item m="1" x="100"/>
        <item m="1" x="125"/>
        <item m="1" x="138"/>
        <item m="1" x="38"/>
        <item m="1" x="257"/>
        <item m="1" x="222"/>
        <item m="1" x="85"/>
        <item m="1" x="104"/>
        <item m="1" x="90"/>
        <item m="1" x="70"/>
        <item m="1" x="195"/>
        <item m="1" x="5"/>
        <item m="1" x="129"/>
        <item m="1" x="258"/>
        <item m="1" x="197"/>
        <item m="1" x="73"/>
        <item m="1" x="110"/>
        <item m="1" x="133"/>
        <item m="1" x="55"/>
        <item m="1" x="226"/>
        <item m="1" x="240"/>
        <item m="1" x="176"/>
        <item m="1" x="253"/>
        <item m="1" x="81"/>
        <item m="1" x="202"/>
        <item m="1" x="181"/>
        <item m="1" x="108"/>
        <item m="1" x="242"/>
        <item m="1" x="76"/>
        <item m="1" x="166"/>
        <item m="1" x="178"/>
        <item m="1" x="145"/>
        <item m="1" x="126"/>
        <item m="1" x="19"/>
        <item m="1" x="8"/>
        <item m="1" x="68"/>
        <item m="1" x="187"/>
        <item m="1" x="21"/>
        <item m="1" x="250"/>
        <item m="1" x="143"/>
        <item m="1" x="249"/>
        <item m="1" x="122"/>
        <item m="1" x="18"/>
        <item m="1" x="13"/>
        <item m="1" x="209"/>
        <item m="1" x="28"/>
        <item m="1" x="251"/>
        <item m="1" x="135"/>
        <item m="1" x="248"/>
        <item m="1" x="191"/>
        <item m="1" x="203"/>
        <item m="1" x="60"/>
        <item m="1" x="32"/>
        <item m="1" x="40"/>
        <item m="1" x="146"/>
        <item m="1" x="127"/>
        <item m="1" x="173"/>
        <item m="1" x="198"/>
        <item m="1" x="144"/>
        <item m="1" x="130"/>
        <item m="1" x="141"/>
        <item m="1" x="102"/>
        <item m="1" x="71"/>
        <item m="1" x="236"/>
        <item m="1" x="94"/>
        <item m="1" x="188"/>
        <item m="1" x="172"/>
        <item m="1" x="215"/>
        <item m="1" x="112"/>
        <item m="1" x="151"/>
        <item m="1" x="30"/>
        <item m="1" x="58"/>
        <item m="1" x="137"/>
        <item m="1" x="194"/>
        <item m="1" x="216"/>
        <item m="1" x="171"/>
        <item m="1" x="43"/>
        <item m="1" x="244"/>
        <item m="1" x="15"/>
        <item m="1" x="37"/>
        <item m="1" x="113"/>
        <item m="1" x="206"/>
        <item m="1" x="74"/>
        <item m="1" x="45"/>
        <item m="1" x="65"/>
        <item m="1" x="210"/>
        <item m="1" x="228"/>
        <item m="1" x="186"/>
        <item m="1" x="224"/>
        <item m="1" x="115"/>
        <item m="1" x="59"/>
        <item m="1" x="12"/>
        <item m="1" x="47"/>
        <item m="1" x="103"/>
        <item m="1" x="227"/>
        <item m="1" x="219"/>
        <item m="1" x="49"/>
        <item m="1" x="39"/>
        <item m="1" x="51"/>
        <item m="1" x="54"/>
        <item m="1" x="165"/>
        <item m="1" x="79"/>
        <item m="1" x="72"/>
        <item m="1" x="164"/>
        <item m="1" x="139"/>
        <item m="1" x="62"/>
        <item m="1" x="204"/>
        <item m="1" x="140"/>
        <item m="1" x="53"/>
        <item m="1" x="189"/>
        <item m="1" x="61"/>
        <item m="1" x="24"/>
        <item m="1" x="183"/>
        <item m="1" x="245"/>
        <item m="1" x="16"/>
        <item m="1" x="114"/>
        <item m="1" x="259"/>
        <item m="1" x="101"/>
        <item m="1" x="124"/>
        <item m="1" x="193"/>
        <item m="1" x="247"/>
        <item m="1" x="136"/>
        <item m="1" x="77"/>
        <item m="1" x="233"/>
        <item m="1" x="154"/>
        <item m="1" x="170"/>
        <item m="1" x="131"/>
        <item m="1" x="36"/>
        <item m="1" x="91"/>
        <item m="1" x="121"/>
        <item m="1" x="123"/>
        <item m="1" x="192"/>
        <item m="1" x="78"/>
        <item m="1" x="142"/>
        <item m="1" x="237"/>
        <item m="1" x="147"/>
        <item m="1" x="235"/>
        <item m="1" x="10"/>
        <item m="1" x="213"/>
        <item m="1" x="42"/>
        <item m="1" x="231"/>
        <item m="1" x="31"/>
        <item m="1" x="67"/>
        <item m="1" x="17"/>
        <item m="1" x="116"/>
        <item m="1" x="128"/>
        <item m="1" x="80"/>
        <item m="1" x="180"/>
        <item m="1" x="22"/>
        <item m="1" x="98"/>
        <item m="1" x="52"/>
        <item m="1" x="212"/>
        <item m="1" x="256"/>
        <item m="1" x="66"/>
        <item m="1" x="254"/>
        <item m="1" x="132"/>
        <item m="1" x="96"/>
        <item m="1" x="255"/>
        <item m="1" x="162"/>
        <item m="1" x="95"/>
        <item m="1" x="44"/>
        <item m="1" x="117"/>
        <item m="1" x="11"/>
        <item m="1" x="167"/>
        <item m="1" x="97"/>
        <item m="1" x="109"/>
        <item m="1" x="223"/>
        <item m="1" x="111"/>
        <item m="1" x="29"/>
        <item m="1" x="27"/>
        <item m="1" x="161"/>
        <item m="1" x="229"/>
        <item m="1" x="159"/>
        <item m="1" x="7"/>
      </items>
    </pivotField>
    <pivotField axis="axisRow" compact="0" outline="0" showAll="0" defaultSubtotal="0">
      <items count="206">
        <item x="2"/>
        <item x="0"/>
        <item m="1" x="82"/>
        <item m="1" x="188"/>
        <item m="1" x="77"/>
        <item m="1" x="68"/>
        <item m="1" x="89"/>
        <item m="1" x="114"/>
        <item m="1" x="170"/>
        <item m="1" x="168"/>
        <item m="1" x="196"/>
        <item m="1" x="50"/>
        <item m="1" x="107"/>
        <item m="1" x="9"/>
        <item m="1" x="111"/>
        <item m="1" x="20"/>
        <item m="1" x="131"/>
        <item m="1" x="123"/>
        <item m="1" x="61"/>
        <item m="1" x="96"/>
        <item m="1" x="149"/>
        <item m="1" x="191"/>
        <item m="1" x="175"/>
        <item m="1" x="10"/>
        <item m="1" x="132"/>
        <item m="1" x="126"/>
        <item m="1" x="106"/>
        <item m="1" x="27"/>
        <item m="1" x="199"/>
        <item m="1" x="62"/>
        <item m="1" x="31"/>
        <item m="1" x="24"/>
        <item m="1" x="49"/>
        <item m="1" x="112"/>
        <item m="1" x="125"/>
        <item m="1" x="16"/>
        <item m="1" x="178"/>
        <item m="1" x="119"/>
        <item m="1" x="183"/>
        <item x="3"/>
        <item m="1" x="122"/>
        <item m="1" x="116"/>
        <item m="1" x="176"/>
        <item m="1" x="33"/>
        <item m="1" x="190"/>
        <item m="1" x="52"/>
        <item m="1" x="6"/>
        <item m="1" x="98"/>
        <item m="1" x="35"/>
        <item m="1" x="45"/>
        <item m="1" x="192"/>
        <item m="1" x="174"/>
        <item m="1" x="172"/>
        <item m="1" x="54"/>
        <item m="1" x="5"/>
        <item m="1" x="152"/>
        <item m="1" x="146"/>
        <item m="1" x="74"/>
        <item m="1" x="108"/>
        <item m="1" x="130"/>
        <item m="1" x="144"/>
        <item m="1" x="185"/>
        <item m="1" x="193"/>
        <item m="1" x="42"/>
        <item m="1" x="203"/>
        <item m="1" x="205"/>
        <item m="1" x="22"/>
        <item x="4"/>
        <item m="1" x="104"/>
        <item m="1" x="166"/>
        <item m="1" x="201"/>
        <item m="1" x="95"/>
        <item m="1" x="153"/>
        <item x="1"/>
        <item m="1" x="157"/>
        <item m="1" x="204"/>
        <item m="1" x="41"/>
        <item m="1" x="7"/>
        <item m="1" x="13"/>
        <item m="1" x="118"/>
        <item m="1" x="11"/>
        <item m="1" x="128"/>
        <item m="1" x="117"/>
        <item m="1" x="133"/>
        <item m="1" x="154"/>
        <item m="1" x="115"/>
        <item m="1" x="83"/>
        <item m="1" x="124"/>
        <item m="1" x="187"/>
        <item m="1" x="165"/>
        <item m="1" x="158"/>
        <item m="1" x="140"/>
        <item m="1" x="120"/>
        <item m="1" x="195"/>
        <item m="1" x="184"/>
        <item m="1" x="59"/>
        <item m="1" x="173"/>
        <item m="1" x="91"/>
        <item m="1" x="70"/>
        <item m="1" x="28"/>
        <item m="1" x="142"/>
        <item m="1" x="67"/>
        <item m="1" x="121"/>
        <item m="1" x="65"/>
        <item m="1" x="171"/>
        <item m="1" x="147"/>
        <item m="1" x="200"/>
        <item m="1" x="48"/>
        <item m="1" x="73"/>
        <item m="1" x="167"/>
        <item m="1" x="15"/>
        <item m="1" x="143"/>
        <item m="1" x="69"/>
        <item m="1" x="53"/>
        <item m="1" x="25"/>
        <item m="1" x="66"/>
        <item m="1" x="14"/>
        <item m="1" x="23"/>
        <item m="1" x="138"/>
        <item m="1" x="34"/>
        <item m="1" x="186"/>
        <item m="1" x="75"/>
        <item m="1" x="51"/>
        <item m="1" x="94"/>
        <item m="1" x="161"/>
        <item m="1" x="81"/>
        <item m="1" x="92"/>
        <item m="1" x="180"/>
        <item m="1" x="43"/>
        <item m="1" x="164"/>
        <item m="1" x="60"/>
        <item m="1" x="79"/>
        <item m="1" x="137"/>
        <item m="1" x="84"/>
        <item m="1" x="129"/>
        <item m="1" x="85"/>
        <item m="1" x="151"/>
        <item m="1" x="113"/>
        <item m="1" x="86"/>
        <item m="1" x="155"/>
        <item m="1" x="90"/>
        <item m="1" x="103"/>
        <item m="1" x="78"/>
        <item m="1" x="163"/>
        <item m="1" x="101"/>
        <item m="1" x="21"/>
        <item m="1" x="63"/>
        <item m="1" x="19"/>
        <item m="1" x="40"/>
        <item m="1" x="110"/>
        <item m="1" x="12"/>
        <item m="1" x="141"/>
        <item m="1" x="17"/>
        <item m="1" x="8"/>
        <item m="1" x="134"/>
        <item m="1" x="99"/>
        <item m="1" x="87"/>
        <item m="1" x="37"/>
        <item m="1" x="160"/>
        <item m="1" x="139"/>
        <item m="1" x="97"/>
        <item m="1" x="197"/>
        <item m="1" x="56"/>
        <item m="1" x="29"/>
        <item m="1" x="64"/>
        <item m="1" x="58"/>
        <item m="1" x="76"/>
        <item m="1" x="32"/>
        <item m="1" x="194"/>
        <item m="1" x="18"/>
        <item m="1" x="100"/>
        <item m="1" x="80"/>
        <item m="1" x="202"/>
        <item m="1" x="46"/>
        <item m="1" x="44"/>
        <item m="1" x="47"/>
        <item m="1" x="102"/>
        <item m="1" x="88"/>
        <item m="1" x="148"/>
        <item m="1" x="26"/>
        <item m="1" x="127"/>
        <item m="1" x="72"/>
        <item m="1" x="181"/>
        <item m="1" x="177"/>
        <item m="1" x="55"/>
        <item m="1" x="109"/>
        <item m="1" x="189"/>
        <item m="1" x="136"/>
        <item m="1" x="162"/>
        <item m="1" x="159"/>
        <item m="1" x="105"/>
        <item m="1" x="156"/>
        <item m="1" x="135"/>
        <item m="1" x="93"/>
        <item m="1" x="39"/>
        <item m="1" x="145"/>
        <item m="1" x="38"/>
        <item m="1" x="30"/>
        <item m="1" x="169"/>
        <item m="1" x="71"/>
        <item m="1" x="179"/>
        <item m="1" x="36"/>
        <item m="1" x="150"/>
        <item m="1" x="57"/>
        <item m="1" x="182"/>
        <item m="1" x="198"/>
      </items>
    </pivotField>
    <pivotField axis="axisRow" compact="0" outline="0" showAll="0" defaultSubtotal="0">
      <items count="62">
        <item x="0"/>
        <item m="1" x="4"/>
        <item m="1" x="56"/>
        <item m="1" x="14"/>
        <item m="1" x="46"/>
        <item m="1" x="23"/>
        <item m="1" x="30"/>
        <item m="1" x="45"/>
        <item m="1" x="28"/>
        <item m="1" x="27"/>
        <item m="1" x="51"/>
        <item m="1" x="6"/>
        <item m="1" x="25"/>
        <item x="2"/>
        <item m="1" x="21"/>
        <item m="1" x="61"/>
        <item m="1" x="43"/>
        <item m="1" x="16"/>
        <item x="1"/>
        <item m="1" x="15"/>
        <item m="1" x="13"/>
        <item m="1" x="41"/>
        <item m="1" x="36"/>
        <item m="1" x="5"/>
        <item m="1" x="12"/>
        <item m="1" x="20"/>
        <item m="1" x="58"/>
        <item m="1" x="42"/>
        <item m="1" x="3"/>
        <item m="1" x="40"/>
        <item m="1" x="31"/>
        <item m="1" x="17"/>
        <item m="1" x="32"/>
        <item m="1" x="11"/>
        <item m="1" x="60"/>
        <item m="1" x="57"/>
        <item m="1" x="49"/>
        <item m="1" x="39"/>
        <item m="1" x="47"/>
        <item m="1" x="8"/>
        <item m="1" x="29"/>
        <item m="1" x="10"/>
        <item m="1" x="24"/>
        <item m="1" x="34"/>
        <item m="1" x="38"/>
        <item m="1" x="7"/>
        <item m="1" x="59"/>
        <item m="1" x="53"/>
        <item m="1" x="52"/>
        <item m="1" x="55"/>
        <item m="1" x="54"/>
        <item m="1" x="44"/>
        <item m="1" x="22"/>
        <item m="1" x="26"/>
        <item m="1" x="33"/>
        <item m="1" x="18"/>
        <item m="1" x="50"/>
        <item m="1" x="19"/>
        <item m="1" x="35"/>
        <item m="1" x="37"/>
        <item m="1" x="9"/>
        <item m="1" x="48"/>
      </items>
    </pivotField>
    <pivotField axis="axisRow" compact="0" outline="0" showAll="0" defaultSubtotal="0">
      <items count="54">
        <item x="0"/>
        <item x="2"/>
        <item x="3"/>
        <item m="1" x="32"/>
        <item m="1" x="28"/>
        <item m="1" x="34"/>
        <item m="1" x="33"/>
        <item m="1" x="50"/>
        <item m="1" x="5"/>
        <item m="1" x="49"/>
        <item m="1" x="8"/>
        <item x="1"/>
        <item m="1" x="18"/>
        <item m="1" x="42"/>
        <item m="1" x="29"/>
        <item m="1" x="31"/>
        <item m="1" x="51"/>
        <item m="1" x="27"/>
        <item m="1" x="41"/>
        <item m="1" x="44"/>
        <item m="1" x="7"/>
        <item m="1" x="12"/>
        <item m="1" x="26"/>
        <item m="1" x="37"/>
        <item m="1" x="25"/>
        <item m="1" x="46"/>
        <item m="1" x="47"/>
        <item m="1" x="52"/>
        <item m="1" x="48"/>
        <item m="1" x="10"/>
        <item m="1" x="38"/>
        <item m="1" x="19"/>
        <item m="1" x="20"/>
        <item m="1" x="43"/>
        <item x="4"/>
        <item m="1" x="15"/>
        <item m="1" x="40"/>
        <item m="1" x="17"/>
        <item m="1" x="45"/>
        <item m="1" x="30"/>
        <item m="1" x="35"/>
        <item m="1" x="39"/>
        <item m="1" x="16"/>
        <item m="1" x="22"/>
        <item m="1" x="9"/>
        <item m="1" x="36"/>
        <item m="1" x="13"/>
        <item m="1" x="24"/>
        <item m="1" x="23"/>
        <item m="1" x="11"/>
        <item m="1" x="14"/>
        <item m="1" x="53"/>
        <item m="1" x="21"/>
        <item m="1" x="6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2">
        <item x="0"/>
        <item x="2"/>
        <item m="1" x="124"/>
        <item m="1" x="97"/>
        <item m="1" x="136"/>
        <item m="1" x="85"/>
        <item m="1" x="112"/>
        <item m="1" x="168"/>
        <item m="1" x="142"/>
        <item m="1" x="41"/>
        <item m="1" x="104"/>
        <item m="1" x="165"/>
        <item m="1" x="163"/>
        <item m="1" x="128"/>
        <item m="1" x="50"/>
        <item m="1" x="14"/>
        <item m="1" x="78"/>
        <item m="1" x="134"/>
        <item m="1" x="110"/>
        <item m="1" x="67"/>
        <item m="1" x="71"/>
        <item m="1" x="64"/>
        <item m="1" x="119"/>
        <item m="1" x="103"/>
        <item m="1" x="107"/>
        <item m="1" x="77"/>
        <item m="1" x="75"/>
        <item m="1" x="126"/>
        <item m="1" x="81"/>
        <item m="1" x="99"/>
        <item m="1" x="155"/>
        <item m="1" x="29"/>
        <item m="1" x="6"/>
        <item m="1" x="141"/>
        <item m="1" x="26"/>
        <item m="1" x="33"/>
        <item x="3"/>
        <item m="1" x="69"/>
        <item m="1" x="8"/>
        <item m="1" x="144"/>
        <item m="1" x="17"/>
        <item m="1" x="56"/>
        <item m="1" x="92"/>
        <item m="1" x="116"/>
        <item m="1" x="31"/>
        <item m="1" x="93"/>
        <item m="1" x="161"/>
        <item m="1" x="101"/>
        <item m="1" x="164"/>
        <item m="1" x="167"/>
        <item m="1" x="154"/>
        <item m="1" x="100"/>
        <item m="1" x="106"/>
        <item m="1" x="65"/>
        <item m="1" x="102"/>
        <item m="1" x="153"/>
        <item m="1" x="19"/>
        <item m="1" x="28"/>
        <item m="1" x="16"/>
        <item m="1" x="13"/>
        <item m="1" x="12"/>
        <item x="4"/>
        <item m="1" x="63"/>
        <item m="1" x="95"/>
        <item m="1" x="109"/>
        <item m="1" x="37"/>
        <item m="1" x="9"/>
        <item x="1"/>
        <item m="1" x="148"/>
        <item m="1" x="159"/>
        <item m="1" x="132"/>
        <item m="1" x="72"/>
        <item m="1" x="23"/>
        <item m="1" x="22"/>
        <item m="1" x="34"/>
        <item m="1" x="113"/>
        <item m="1" x="30"/>
        <item m="1" x="120"/>
        <item m="1" x="117"/>
        <item m="1" x="152"/>
        <item m="1" x="60"/>
        <item m="1" x="83"/>
        <item m="1" x="166"/>
        <item m="1" x="44"/>
        <item m="1" x="87"/>
        <item m="1" x="162"/>
        <item m="1" x="138"/>
        <item m="1" x="158"/>
        <item m="1" x="133"/>
        <item m="1" x="40"/>
        <item m="1" x="143"/>
        <item m="1" x="53"/>
        <item m="1" x="94"/>
        <item m="1" x="20"/>
        <item m="1" x="10"/>
        <item m="1" x="131"/>
        <item m="1" x="91"/>
        <item m="1" x="98"/>
        <item m="1" x="125"/>
        <item m="1" x="35"/>
        <item m="1" x="36"/>
        <item m="1" x="61"/>
        <item m="1" x="27"/>
        <item m="1" x="5"/>
        <item m="1" x="86"/>
        <item m="1" x="137"/>
        <item m="1" x="122"/>
        <item m="1" x="108"/>
        <item m="1" x="89"/>
        <item m="1" x="96"/>
        <item m="1" x="11"/>
        <item m="1" x="170"/>
        <item m="1" x="140"/>
        <item m="1" x="118"/>
        <item m="1" x="149"/>
        <item m="1" x="157"/>
        <item m="1" x="130"/>
        <item m="1" x="115"/>
        <item m="1" x="59"/>
        <item m="1" x="70"/>
        <item m="1" x="45"/>
        <item m="1" x="68"/>
        <item m="1" x="51"/>
        <item m="1" x="48"/>
        <item m="1" x="47"/>
        <item m="1" x="46"/>
        <item m="1" x="150"/>
        <item m="1" x="139"/>
        <item m="1" x="21"/>
        <item m="1" x="84"/>
        <item m="1" x="79"/>
        <item m="1" x="32"/>
        <item m="1" x="57"/>
        <item m="1" x="73"/>
        <item m="1" x="111"/>
        <item m="1" x="169"/>
        <item m="1" x="127"/>
        <item m="1" x="121"/>
        <item m="1" x="123"/>
        <item m="1" x="145"/>
        <item m="1" x="15"/>
        <item m="1" x="135"/>
        <item m="1" x="54"/>
        <item m="1" x="38"/>
        <item m="1" x="90"/>
        <item m="1" x="147"/>
        <item m="1" x="74"/>
        <item m="1" x="156"/>
        <item m="1" x="62"/>
        <item m="1" x="88"/>
        <item m="1" x="39"/>
        <item m="1" x="146"/>
        <item m="1" x="82"/>
        <item m="1" x="160"/>
        <item m="1" x="55"/>
        <item m="1" x="25"/>
        <item m="1" x="52"/>
        <item m="1" x="58"/>
        <item m="1" x="7"/>
        <item m="1" x="129"/>
        <item m="1" x="114"/>
        <item m="1" x="18"/>
        <item m="1" x="43"/>
        <item m="1" x="42"/>
        <item m="1" x="105"/>
        <item m="1" x="80"/>
        <item m="1" x="151"/>
        <item m="1" x="76"/>
        <item m="1" x="24"/>
        <item m="1" x="66"/>
        <item m="1" x="49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5">
    <i>
      <x v="4"/>
      <x v="70"/>
      <x v="70"/>
      <x v="67"/>
      <x/>
      <x v="34"/>
      <x/>
      <x v="61"/>
    </i>
    <i>
      <x v="15"/>
      <x v="76"/>
      <x v="2"/>
      <x v="73"/>
      <x v="18"/>
      <x v="11"/>
      <x/>
      <x v="67"/>
    </i>
    <i>
      <x v="25"/>
      <x v="41"/>
      <x v="42"/>
      <x v="39"/>
      <x v="13"/>
      <x v="2"/>
      <x/>
      <x v="36"/>
    </i>
    <i>
      <x v="76"/>
      <x v="1"/>
      <x/>
      <x v="1"/>
      <x/>
      <x/>
      <x/>
      <x/>
    </i>
    <i>
      <x v="97"/>
      <x/>
      <x v="1"/>
      <x/>
      <x/>
      <x v="1"/>
      <x/>
      <x v="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8BC4-F701-40DC-84EA-1BB63410F39E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1637.2</v>
      </c>
      <c r="M4" s="2">
        <v>81.86</v>
      </c>
      <c r="N4" s="2">
        <v>1637.2</v>
      </c>
      <c r="O4" s="2">
        <v>81.86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27</v>
      </c>
      <c r="K5" t="s">
        <v>35</v>
      </c>
      <c r="L5" s="2">
        <v>1504.6</v>
      </c>
      <c r="M5" s="2">
        <v>75.23</v>
      </c>
      <c r="N5" s="2">
        <v>1504.6</v>
      </c>
      <c r="O5" s="2">
        <v>75.23</v>
      </c>
    </row>
    <row r="6" spans="1:15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40</v>
      </c>
      <c r="I6" t="s">
        <v>41</v>
      </c>
      <c r="J6" t="s">
        <v>27</v>
      </c>
      <c r="K6" t="s">
        <v>42</v>
      </c>
      <c r="L6" s="2">
        <v>20074.8</v>
      </c>
      <c r="M6" s="2">
        <v>1003.74</v>
      </c>
      <c r="N6" s="2">
        <v>20074.8</v>
      </c>
      <c r="O6" s="2">
        <v>1003.74</v>
      </c>
    </row>
    <row r="7" spans="1:15" x14ac:dyDescent="0.4">
      <c r="C7"/>
      <c r="D7" t="s">
        <v>43</v>
      </c>
      <c r="E7" t="s">
        <v>0</v>
      </c>
      <c r="F7" t="s">
        <v>44</v>
      </c>
      <c r="G7" t="s">
        <v>45</v>
      </c>
      <c r="H7" t="s">
        <v>25</v>
      </c>
      <c r="I7" t="s">
        <v>46</v>
      </c>
      <c r="J7" t="s">
        <v>27</v>
      </c>
      <c r="K7" t="s">
        <v>47</v>
      </c>
      <c r="L7" s="2">
        <v>2351228.6</v>
      </c>
      <c r="M7" s="2">
        <v>117561.43</v>
      </c>
      <c r="N7" s="2">
        <v>2351228.6</v>
      </c>
      <c r="O7" s="2">
        <v>117561.43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25</v>
      </c>
      <c r="I8" t="s">
        <v>52</v>
      </c>
      <c r="J8" t="s">
        <v>27</v>
      </c>
      <c r="K8" t="s">
        <v>53</v>
      </c>
      <c r="L8" s="2">
        <v>390.2</v>
      </c>
      <c r="M8" s="2">
        <v>19.510000000000002</v>
      </c>
      <c r="N8" s="2">
        <v>390.2</v>
      </c>
      <c r="O8" s="2">
        <v>19.510000000000002</v>
      </c>
    </row>
    <row r="9" spans="1:15" x14ac:dyDescent="0.4">
      <c r="A9" t="s">
        <v>54</v>
      </c>
      <c r="C9"/>
      <c r="D9"/>
      <c r="F9"/>
      <c r="G9"/>
      <c r="H9"/>
      <c r="I9"/>
      <c r="L9" s="2">
        <v>2374835.4000000004</v>
      </c>
      <c r="M9" s="2">
        <v>118741.76999999999</v>
      </c>
      <c r="N9" s="2">
        <v>2374835.4000000004</v>
      </c>
      <c r="O9" s="2">
        <v>118741.76999999999</v>
      </c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L1YxJ6TvMdgEt5hdS100amFgSnPE+xhBRKmHzGYBf8UPIj9RZTMfqzZOuZp0Ww8rE0zpRdX1IvDxU12WQ+gyWQ==" saltValue="WCSecRFZ7O6SjyQxejwhZ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8F02-A20F-454B-B47D-2436C9A5DBE3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44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55</v>
      </c>
      <c r="K2" s="5" t="s">
        <v>56</v>
      </c>
      <c r="L2" s="6" t="s">
        <v>57</v>
      </c>
      <c r="M2" s="7" t="s">
        <v>58</v>
      </c>
      <c r="N2" s="8" t="s">
        <v>59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1637.2</v>
      </c>
      <c r="K3" s="9">
        <v>81.86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27</v>
      </c>
      <c r="I4" t="s">
        <v>35</v>
      </c>
      <c r="J4" s="9">
        <v>1504.6</v>
      </c>
      <c r="K4" s="9">
        <v>75.23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27</v>
      </c>
      <c r="I5" t="s">
        <v>42</v>
      </c>
      <c r="J5" s="9">
        <v>20074.8</v>
      </c>
      <c r="K5" s="9">
        <v>1003.74</v>
      </c>
      <c r="L5" s="10"/>
      <c r="M5" s="12"/>
      <c r="N5" s="12"/>
    </row>
    <row r="6" spans="1:14" x14ac:dyDescent="0.4">
      <c r="A6" t="str">
        <f t="shared" si="0"/>
        <v>Show</v>
      </c>
      <c r="B6" t="s">
        <v>43</v>
      </c>
      <c r="C6" t="s">
        <v>0</v>
      </c>
      <c r="D6" t="s">
        <v>44</v>
      </c>
      <c r="E6" t="s">
        <v>45</v>
      </c>
      <c r="F6" t="s">
        <v>25</v>
      </c>
      <c r="G6" t="s">
        <v>46</v>
      </c>
      <c r="H6" t="s">
        <v>27</v>
      </c>
      <c r="I6" t="s">
        <v>47</v>
      </c>
      <c r="J6" s="9">
        <v>2351228.6</v>
      </c>
      <c r="K6" s="9">
        <v>117561.43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25</v>
      </c>
      <c r="G7" t="s">
        <v>52</v>
      </c>
      <c r="H7" t="s">
        <v>27</v>
      </c>
      <c r="I7" t="s">
        <v>53</v>
      </c>
      <c r="J7" s="9">
        <v>390.2</v>
      </c>
      <c r="K7" s="9">
        <v>19.510000000000002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BgewxR446LUEYS5MhPWEat/+teuYjf9b+VCEtLCdOhasOl0A5ZJYhYho9xQ533bvdKRnh8NOa21hfjtUNAzg0A==" saltValue="WNBgcWq2uOHbetlYK39fR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2023-01-18T17:50:47Z</dcterms:created>
  <dcterms:modified xsi:type="dcterms:W3CDTF">2023-01-18T17:50:50Z</dcterms:modified>
</cp:coreProperties>
</file>